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4700" windowHeight="8450" activeTab="0"/>
  </bookViews>
  <sheets>
    <sheet name="cins-ic satis" sheetId="1" r:id="rId1"/>
    <sheet name="cins-dis satis" sheetId="2" r:id="rId2"/>
  </sheets>
  <definedNames>
    <definedName name="_xlnm.Print_Area" localSheetId="1">'cins-dis satis'!$B$1:$K$28</definedName>
    <definedName name="_xlnm.Print_Area" localSheetId="0">'cins-ic satis'!$B$62:$K$63</definedName>
  </definedNames>
  <calcPr fullCalcOnLoad="1"/>
</workbook>
</file>

<file path=xl/sharedStrings.xml><?xml version="1.0" encoding="utf-8"?>
<sst xmlns="http://schemas.openxmlformats.org/spreadsheetml/2006/main" count="117" uniqueCount="34">
  <si>
    <t>Marmara</t>
  </si>
  <si>
    <t>Ege</t>
  </si>
  <si>
    <t>Akdeniz</t>
  </si>
  <si>
    <t>Karadeniz</t>
  </si>
  <si>
    <t>İç Anadolu</t>
  </si>
  <si>
    <t>Doğu Anadolu</t>
  </si>
  <si>
    <t>G.Doğu Anadolu</t>
  </si>
  <si>
    <t>Toplam İç Satış</t>
  </si>
  <si>
    <t>%</t>
  </si>
  <si>
    <t>Toplam Dış Satış</t>
  </si>
  <si>
    <t>Diğer</t>
  </si>
  <si>
    <t>2003 yılı iç satışlarının cinslerine göre dağılımı</t>
  </si>
  <si>
    <t>2003 yılı dış satışlarının cinslerine göre dağılımı</t>
  </si>
  <si>
    <t>CEM I</t>
  </si>
  <si>
    <t>CEM II</t>
  </si>
  <si>
    <t>CEM III</t>
  </si>
  <si>
    <t>CEM IV</t>
  </si>
  <si>
    <t>CEM V</t>
  </si>
  <si>
    <t xml:space="preserve">KÇ </t>
  </si>
  <si>
    <t xml:space="preserve">BPÇ </t>
  </si>
  <si>
    <t xml:space="preserve">SDÇ </t>
  </si>
  <si>
    <t xml:space="preserve">MC / X </t>
  </si>
  <si>
    <t>32,5 R</t>
  </si>
  <si>
    <t>42,5 R</t>
  </si>
  <si>
    <t>A-M</t>
  </si>
  <si>
    <t>B-M</t>
  </si>
  <si>
    <t>A-L</t>
  </si>
  <si>
    <t>B-L</t>
  </si>
  <si>
    <t>A</t>
  </si>
  <si>
    <t>B</t>
  </si>
  <si>
    <t>TON</t>
  </si>
  <si>
    <t xml:space="preserve">Özel </t>
  </si>
  <si>
    <t xml:space="preserve">42,5 R </t>
  </si>
  <si>
    <t>TOPLAM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</si>
</sst>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"/>
    <numFmt numFmtId="181" formatCode="#,##0.000"/>
  </numFmts>
  <fonts count="53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color indexed="62"/>
      <name val="Calibri"/>
      <family val="2"/>
    </font>
    <font>
      <b/>
      <sz val="8"/>
      <name val="Calibri"/>
      <family val="2"/>
    </font>
    <font>
      <b/>
      <sz val="10"/>
      <color indexed="62"/>
      <name val="Calibri"/>
      <family val="2"/>
    </font>
    <font>
      <b/>
      <sz val="10"/>
      <name val="Calibri"/>
      <family val="2"/>
    </font>
    <font>
      <b/>
      <i/>
      <sz val="8"/>
      <color indexed="62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b/>
      <sz val="11"/>
      <color rgb="FF2E3585"/>
      <name val="Calibri"/>
      <family val="2"/>
    </font>
    <font>
      <b/>
      <sz val="10"/>
      <color rgb="FF2E3585"/>
      <name val="Calibri"/>
      <family val="2"/>
    </font>
    <font>
      <b/>
      <i/>
      <sz val="8"/>
      <color rgb="FF2E358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2E3585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0" applyFont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9" fillId="33" borderId="13" xfId="0" applyFont="1" applyFill="1" applyBorder="1" applyAlignment="1">
      <alignment/>
    </xf>
    <xf numFmtId="0" fontId="42" fillId="33" borderId="13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left" vertical="center"/>
    </xf>
    <xf numFmtId="0" fontId="50" fillId="34" borderId="16" xfId="0" applyFont="1" applyFill="1" applyBorder="1" applyAlignment="1">
      <alignment horizontal="left" vertical="center"/>
    </xf>
    <xf numFmtId="3" fontId="50" fillId="34" borderId="16" xfId="0" applyNumberFormat="1" applyFont="1" applyFill="1" applyBorder="1" applyAlignment="1">
      <alignment horizontal="right" vertical="center"/>
    </xf>
    <xf numFmtId="3" fontId="50" fillId="34" borderId="16" xfId="0" applyNumberFormat="1" applyFont="1" applyFill="1" applyBorder="1" applyAlignment="1">
      <alignment horizontal="right" vertical="center" wrapText="1"/>
    </xf>
    <xf numFmtId="3" fontId="50" fillId="34" borderId="17" xfId="0" applyNumberFormat="1" applyFont="1" applyFill="1" applyBorder="1" applyAlignment="1">
      <alignment horizontal="right" vertical="center"/>
    </xf>
    <xf numFmtId="3" fontId="23" fillId="0" borderId="0" xfId="0" applyNumberFormat="1" applyFont="1" applyAlignment="1">
      <alignment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/>
    </xf>
    <xf numFmtId="3" fontId="19" fillId="0" borderId="13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/>
    </xf>
    <xf numFmtId="3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51" fillId="34" borderId="18" xfId="0" applyFont="1" applyFill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center" vertical="center" wrapText="1"/>
    </xf>
    <xf numFmtId="0" fontId="52" fillId="34" borderId="19" xfId="0" applyFont="1" applyFill="1" applyBorder="1" applyAlignment="1">
      <alignment horizontal="center"/>
    </xf>
    <xf numFmtId="4" fontId="27" fillId="0" borderId="19" xfId="0" applyNumberFormat="1" applyFont="1" applyBorder="1" applyAlignment="1">
      <alignment horizontal="right"/>
    </xf>
    <xf numFmtId="4" fontId="28" fillId="0" borderId="20" xfId="0" applyNumberFormat="1" applyFont="1" applyBorder="1" applyAlignment="1">
      <alignment horizontal="right"/>
    </xf>
    <xf numFmtId="0" fontId="51" fillId="34" borderId="19" xfId="0" applyFont="1" applyFill="1" applyBorder="1" applyAlignment="1">
      <alignment horizontal="center"/>
    </xf>
    <xf numFmtId="3" fontId="19" fillId="0" borderId="19" xfId="0" applyNumberFormat="1" applyFont="1" applyBorder="1" applyAlignment="1">
      <alignment horizontal="right"/>
    </xf>
    <xf numFmtId="3" fontId="25" fillId="0" borderId="20" xfId="0" applyNumberFormat="1" applyFont="1" applyBorder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51" fillId="34" borderId="21" xfId="0" applyFont="1" applyFill="1" applyBorder="1" applyAlignment="1">
      <alignment horizontal="center" vertical="center" wrapText="1"/>
    </xf>
    <xf numFmtId="0" fontId="51" fillId="34" borderId="22" xfId="0" applyFont="1" applyFill="1" applyBorder="1" applyAlignment="1">
      <alignment horizontal="center" vertical="center" wrapText="1"/>
    </xf>
    <xf numFmtId="0" fontId="52" fillId="34" borderId="22" xfId="0" applyFont="1" applyFill="1" applyBorder="1" applyAlignment="1">
      <alignment horizontal="center"/>
    </xf>
    <xf numFmtId="4" fontId="27" fillId="0" borderId="22" xfId="0" applyNumberFormat="1" applyFont="1" applyBorder="1" applyAlignment="1">
      <alignment horizontal="right"/>
    </xf>
    <xf numFmtId="4" fontId="28" fillId="0" borderId="23" xfId="0" applyNumberFormat="1" applyFont="1" applyBorder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0" applyFont="1" applyAlignment="1">
      <alignment/>
    </xf>
    <xf numFmtId="2" fontId="27" fillId="0" borderId="22" xfId="0" applyNumberFormat="1" applyFont="1" applyBorder="1" applyAlignment="1">
      <alignment horizontal="right"/>
    </xf>
    <xf numFmtId="2" fontId="28" fillId="0" borderId="23" xfId="0" applyNumberFormat="1" applyFont="1" applyBorder="1" applyAlignment="1">
      <alignment horizontal="right"/>
    </xf>
    <xf numFmtId="2" fontId="27" fillId="0" borderId="19" xfId="0" applyNumberFormat="1" applyFont="1" applyBorder="1" applyAlignment="1">
      <alignment horizontal="right"/>
    </xf>
    <xf numFmtId="2" fontId="28" fillId="0" borderId="20" xfId="0" applyNumberFormat="1" applyFont="1" applyBorder="1" applyAlignment="1">
      <alignment horizontal="right"/>
    </xf>
    <xf numFmtId="0" fontId="51" fillId="34" borderId="24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/>
    </xf>
    <xf numFmtId="3" fontId="19" fillId="0" borderId="25" xfId="0" applyNumberFormat="1" applyFont="1" applyBorder="1" applyAlignment="1">
      <alignment horizontal="right"/>
    </xf>
    <xf numFmtId="3" fontId="25" fillId="0" borderId="26" xfId="0" applyNumberFormat="1" applyFont="1" applyBorder="1" applyAlignment="1">
      <alignment horizontal="right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3" fontId="19" fillId="0" borderId="14" xfId="0" applyNumberFormat="1" applyFont="1" applyBorder="1" applyAlignment="1">
      <alignment horizontal="right"/>
    </xf>
    <xf numFmtId="4" fontId="27" fillId="0" borderId="20" xfId="0" applyNumberFormat="1" applyFont="1" applyBorder="1" applyAlignment="1">
      <alignment horizontal="right"/>
    </xf>
    <xf numFmtId="3" fontId="19" fillId="0" borderId="20" xfId="0" applyNumberFormat="1" applyFont="1" applyBorder="1" applyAlignment="1">
      <alignment horizontal="right"/>
    </xf>
    <xf numFmtId="3" fontId="29" fillId="0" borderId="0" xfId="0" applyNumberFormat="1" applyFont="1" applyAlignment="1">
      <alignment/>
    </xf>
    <xf numFmtId="180" fontId="29" fillId="0" borderId="0" xfId="0" applyNumberFormat="1" applyFont="1" applyAlignment="1">
      <alignment/>
    </xf>
    <xf numFmtId="4" fontId="27" fillId="0" borderId="23" xfId="0" applyNumberFormat="1" applyFont="1" applyBorder="1" applyAlignment="1">
      <alignment horizontal="right"/>
    </xf>
    <xf numFmtId="0" fontId="29" fillId="0" borderId="0" xfId="0" applyNumberFormat="1" applyFont="1" applyAlignment="1">
      <alignment/>
    </xf>
    <xf numFmtId="2" fontId="27" fillId="0" borderId="23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3" fontId="19" fillId="0" borderId="0" xfId="0" applyNumberFormat="1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L60"/>
  <sheetViews>
    <sheetView tabSelected="1" zoomScalePageLayoutView="0" workbookViewId="0" topLeftCell="A1">
      <selection activeCell="B3" sqref="B3:L3"/>
    </sheetView>
  </sheetViews>
  <sheetFormatPr defaultColWidth="9.140625" defaultRowHeight="12.75"/>
  <cols>
    <col min="1" max="1" width="8.7109375" style="1" customWidth="1"/>
    <col min="2" max="2" width="7.421875" style="1" bestFit="1" customWidth="1"/>
    <col min="3" max="3" width="4.57421875" style="1" bestFit="1" customWidth="1"/>
    <col min="4" max="4" width="6.421875" style="1" bestFit="1" customWidth="1"/>
    <col min="5" max="7" width="10.57421875" style="1" bestFit="1" customWidth="1"/>
    <col min="8" max="8" width="11.28125" style="1" bestFit="1" customWidth="1"/>
    <col min="9" max="9" width="12.421875" style="1" bestFit="1" customWidth="1"/>
    <col min="10" max="10" width="16.140625" style="1" bestFit="1" customWidth="1"/>
    <col min="11" max="11" width="18.57421875" style="1" bestFit="1" customWidth="1"/>
    <col min="12" max="12" width="11.7109375" style="1" bestFit="1" customWidth="1"/>
    <col min="13" max="14" width="8.7109375" style="1" customWidth="1"/>
    <col min="15" max="15" width="10.140625" style="1" bestFit="1" customWidth="1"/>
    <col min="16" max="16384" width="8.7109375" style="1" customWidth="1"/>
  </cols>
  <sheetData>
    <row r="2" ht="13.5" thickBot="1"/>
    <row r="3" spans="2:12" ht="18.75" thickBot="1">
      <c r="B3" s="2" t="s">
        <v>11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ht="13.5" thickBot="1"/>
    <row r="5" spans="2:12" ht="14.25">
      <c r="B5" s="4" t="s">
        <v>30</v>
      </c>
      <c r="C5" s="5"/>
      <c r="D5" s="6"/>
      <c r="E5" s="7" t="s">
        <v>0</v>
      </c>
      <c r="F5" s="7" t="s">
        <v>1</v>
      </c>
      <c r="G5" s="7" t="s">
        <v>2</v>
      </c>
      <c r="H5" s="7" t="s">
        <v>3</v>
      </c>
      <c r="I5" s="7" t="s">
        <v>4</v>
      </c>
      <c r="J5" s="7" t="s">
        <v>5</v>
      </c>
      <c r="K5" s="7" t="s">
        <v>6</v>
      </c>
      <c r="L5" s="8" t="s">
        <v>33</v>
      </c>
    </row>
    <row r="6" spans="2:38" ht="15" thickBot="1">
      <c r="B6" s="9" t="s">
        <v>7</v>
      </c>
      <c r="C6" s="10"/>
      <c r="D6" s="10"/>
      <c r="E6" s="11">
        <v>7093051</v>
      </c>
      <c r="F6" s="11">
        <v>3202597</v>
      </c>
      <c r="G6" s="11">
        <v>3817936</v>
      </c>
      <c r="H6" s="11">
        <v>3963125</v>
      </c>
      <c r="I6" s="12">
        <v>5766324</v>
      </c>
      <c r="J6" s="11">
        <v>1535654</v>
      </c>
      <c r="K6" s="11">
        <v>2727374</v>
      </c>
      <c r="L6" s="13">
        <f>SUM(E6:K6)</f>
        <v>28106061</v>
      </c>
      <c r="O6" s="14"/>
      <c r="P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2:38" ht="12.75">
      <c r="B7" s="15" t="s">
        <v>13</v>
      </c>
      <c r="C7" s="16"/>
      <c r="D7" s="17">
        <v>32.5</v>
      </c>
      <c r="E7" s="18">
        <v>3133</v>
      </c>
      <c r="F7" s="18">
        <v>0</v>
      </c>
      <c r="G7" s="18">
        <v>0</v>
      </c>
      <c r="H7" s="18">
        <v>824445</v>
      </c>
      <c r="I7" s="18">
        <v>89121</v>
      </c>
      <c r="J7" s="18">
        <v>26204</v>
      </c>
      <c r="K7" s="18">
        <v>0</v>
      </c>
      <c r="L7" s="19">
        <v>942903</v>
      </c>
      <c r="N7" s="20"/>
      <c r="O7" s="21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</row>
    <row r="8" spans="2:38" ht="12.75" customHeight="1">
      <c r="B8" s="22"/>
      <c r="C8" s="23"/>
      <c r="D8" s="24" t="s">
        <v>8</v>
      </c>
      <c r="E8" s="25">
        <v>0.044169991164591936</v>
      </c>
      <c r="F8" s="25"/>
      <c r="G8" s="25"/>
      <c r="H8" s="25">
        <v>20.802901750512536</v>
      </c>
      <c r="I8" s="25">
        <v>1.5455427062371105</v>
      </c>
      <c r="J8" s="25">
        <v>1.7063739618429674</v>
      </c>
      <c r="K8" s="25"/>
      <c r="L8" s="26">
        <v>3.354803079663137</v>
      </c>
      <c r="N8" s="20"/>
      <c r="O8" s="21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2:38" ht="12.75">
      <c r="B9" s="22"/>
      <c r="C9" s="23"/>
      <c r="D9" s="27">
        <v>42.5</v>
      </c>
      <c r="E9" s="28">
        <v>3726600</v>
      </c>
      <c r="F9" s="28">
        <v>1293346</v>
      </c>
      <c r="G9" s="28">
        <v>1279554</v>
      </c>
      <c r="H9" s="28">
        <v>272812</v>
      </c>
      <c r="I9" s="28">
        <v>1937412</v>
      </c>
      <c r="J9" s="28">
        <v>131280</v>
      </c>
      <c r="K9" s="28">
        <v>247309</v>
      </c>
      <c r="L9" s="29">
        <v>8888313</v>
      </c>
      <c r="N9" s="30"/>
      <c r="O9" s="21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spans="2:38" ht="12.75" customHeight="1">
      <c r="B10" s="22"/>
      <c r="C10" s="23"/>
      <c r="D10" s="24" t="s">
        <v>8</v>
      </c>
      <c r="E10" s="25">
        <v>52.538745315661764</v>
      </c>
      <c r="F10" s="25">
        <v>40.384288126167604</v>
      </c>
      <c r="G10" s="25">
        <v>33.51428625309592</v>
      </c>
      <c r="H10" s="25">
        <v>6.883759659359723</v>
      </c>
      <c r="I10" s="25">
        <v>33.5987363873414</v>
      </c>
      <c r="J10" s="25">
        <v>8.548800706409127</v>
      </c>
      <c r="K10" s="25">
        <v>9.067659954227034</v>
      </c>
      <c r="L10" s="26">
        <v>31.624185971844295</v>
      </c>
      <c r="N10" s="31"/>
      <c r="O10" s="21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spans="2:38" ht="12.75">
      <c r="B11" s="22"/>
      <c r="C11" s="23"/>
      <c r="D11" s="27">
        <v>52.5</v>
      </c>
      <c r="E11" s="28">
        <v>15319</v>
      </c>
      <c r="F11" s="28">
        <v>0</v>
      </c>
      <c r="G11" s="28">
        <v>2432</v>
      </c>
      <c r="H11" s="28">
        <v>400</v>
      </c>
      <c r="I11" s="28">
        <v>11660</v>
      </c>
      <c r="J11" s="28">
        <v>0</v>
      </c>
      <c r="K11" s="28">
        <v>0</v>
      </c>
      <c r="L11" s="29">
        <v>29811</v>
      </c>
      <c r="N11" s="30"/>
      <c r="O11" s="21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2:38" ht="12.75" customHeight="1" thickBot="1">
      <c r="B12" s="32"/>
      <c r="C12" s="33"/>
      <c r="D12" s="34" t="s">
        <v>8</v>
      </c>
      <c r="E12" s="35">
        <v>0.2159719421163051</v>
      </c>
      <c r="F12" s="35"/>
      <c r="G12" s="35">
        <v>0.06369933911935663</v>
      </c>
      <c r="H12" s="35">
        <v>0.010093045260999843</v>
      </c>
      <c r="I12" s="35">
        <v>0.20220854742119937</v>
      </c>
      <c r="J12" s="35"/>
      <c r="K12" s="35"/>
      <c r="L12" s="36">
        <v>0.10606609015756424</v>
      </c>
      <c r="N12" s="30"/>
      <c r="O12" s="21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spans="2:38" ht="12.75">
      <c r="B13" s="15" t="s">
        <v>14</v>
      </c>
      <c r="C13" s="16" t="s">
        <v>24</v>
      </c>
      <c r="D13" s="17">
        <v>32.5</v>
      </c>
      <c r="E13" s="18">
        <v>309493</v>
      </c>
      <c r="F13" s="18">
        <v>94622</v>
      </c>
      <c r="G13" s="18">
        <v>31237</v>
      </c>
      <c r="H13" s="18">
        <v>0</v>
      </c>
      <c r="I13" s="18">
        <v>0</v>
      </c>
      <c r="J13" s="18">
        <v>9940</v>
      </c>
      <c r="K13" s="18">
        <v>2307</v>
      </c>
      <c r="L13" s="19">
        <v>447599</v>
      </c>
      <c r="N13" s="31"/>
      <c r="O13" s="37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spans="2:38" ht="12.75" customHeight="1">
      <c r="B14" s="22"/>
      <c r="C14" s="23"/>
      <c r="D14" s="24" t="s">
        <v>8</v>
      </c>
      <c r="E14" s="25">
        <v>4.363326867380483</v>
      </c>
      <c r="F14" s="25">
        <v>2.9545397063695495</v>
      </c>
      <c r="G14" s="25">
        <v>0.8181645789767036</v>
      </c>
      <c r="H14" s="25"/>
      <c r="I14" s="25"/>
      <c r="J14" s="25">
        <v>0.6472812235047739</v>
      </c>
      <c r="K14" s="25">
        <v>0.08458685900796883</v>
      </c>
      <c r="L14" s="26">
        <v>1.5925355032852169</v>
      </c>
      <c r="N14" s="38"/>
      <c r="O14" s="37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spans="2:38" ht="12.75">
      <c r="B15" s="22"/>
      <c r="C15" s="23"/>
      <c r="D15" s="27" t="s">
        <v>22</v>
      </c>
      <c r="E15" s="28">
        <v>0</v>
      </c>
      <c r="F15" s="28">
        <v>134248</v>
      </c>
      <c r="G15" s="28">
        <v>0</v>
      </c>
      <c r="H15" s="28">
        <v>693938</v>
      </c>
      <c r="I15" s="28">
        <v>112766</v>
      </c>
      <c r="J15" s="28">
        <v>149114</v>
      </c>
      <c r="K15" s="28">
        <v>0</v>
      </c>
      <c r="L15" s="29">
        <v>1090066</v>
      </c>
      <c r="N15" s="39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</row>
    <row r="16" spans="2:38" ht="12.75" customHeight="1">
      <c r="B16" s="22"/>
      <c r="C16" s="23"/>
      <c r="D16" s="24" t="s">
        <v>8</v>
      </c>
      <c r="E16" s="25"/>
      <c r="F16" s="25">
        <v>4.191848053314232</v>
      </c>
      <c r="G16" s="25"/>
      <c r="H16" s="25">
        <v>17.50986910581927</v>
      </c>
      <c r="I16" s="25">
        <v>1.9555959741422786</v>
      </c>
      <c r="J16" s="25">
        <v>9.710130016266685</v>
      </c>
      <c r="K16" s="25"/>
      <c r="L16" s="26">
        <v>3.8784018863404586</v>
      </c>
      <c r="N16" s="21"/>
      <c r="O16" s="37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</row>
    <row r="17" spans="2:12" ht="12.75">
      <c r="B17" s="22"/>
      <c r="C17" s="23"/>
      <c r="D17" s="27">
        <v>42.5</v>
      </c>
      <c r="E17" s="28">
        <v>0</v>
      </c>
      <c r="F17" s="28">
        <v>222075</v>
      </c>
      <c r="G17" s="28">
        <v>0</v>
      </c>
      <c r="H17" s="28">
        <v>66027</v>
      </c>
      <c r="I17" s="28">
        <v>60504</v>
      </c>
      <c r="J17" s="28">
        <v>10004</v>
      </c>
      <c r="K17" s="28">
        <v>0</v>
      </c>
      <c r="L17" s="29">
        <v>358610</v>
      </c>
    </row>
    <row r="18" spans="2:12" ht="12.75" customHeight="1">
      <c r="B18" s="22"/>
      <c r="C18" s="23"/>
      <c r="D18" s="24" t="s">
        <v>8</v>
      </c>
      <c r="E18" s="25"/>
      <c r="F18" s="25">
        <v>6.934216200165054</v>
      </c>
      <c r="G18" s="25"/>
      <c r="H18" s="25">
        <v>1.6660337486200913</v>
      </c>
      <c r="I18" s="25">
        <v>1.0492646615070538</v>
      </c>
      <c r="J18" s="25">
        <v>0.6514488289679837</v>
      </c>
      <c r="K18" s="25"/>
      <c r="L18" s="26">
        <v>1.2759169632486032</v>
      </c>
    </row>
    <row r="19" spans="2:12" ht="12.75">
      <c r="B19" s="22"/>
      <c r="C19" s="23"/>
      <c r="D19" s="27" t="s">
        <v>23</v>
      </c>
      <c r="E19" s="28">
        <v>161371</v>
      </c>
      <c r="F19" s="28">
        <v>0</v>
      </c>
      <c r="G19" s="28">
        <v>0</v>
      </c>
      <c r="H19" s="28">
        <v>0</v>
      </c>
      <c r="I19" s="28">
        <v>55782</v>
      </c>
      <c r="J19" s="28">
        <v>0</v>
      </c>
      <c r="K19" s="28">
        <v>0</v>
      </c>
      <c r="L19" s="29">
        <v>217153</v>
      </c>
    </row>
    <row r="20" spans="2:12" ht="12.75" customHeight="1">
      <c r="B20" s="22"/>
      <c r="C20" s="23"/>
      <c r="D20" s="24" t="s">
        <v>8</v>
      </c>
      <c r="E20" s="25">
        <v>2.2750576585449616</v>
      </c>
      <c r="F20" s="25"/>
      <c r="G20" s="25"/>
      <c r="H20" s="25"/>
      <c r="I20" s="25">
        <v>0.9673754024227568</v>
      </c>
      <c r="J20" s="25"/>
      <c r="K20" s="25"/>
      <c r="L20" s="26">
        <v>0.7726198274457599</v>
      </c>
    </row>
    <row r="21" spans="2:12" ht="12.75">
      <c r="B21" s="22"/>
      <c r="C21" s="23" t="s">
        <v>25</v>
      </c>
      <c r="D21" s="27">
        <v>32.5</v>
      </c>
      <c r="E21" s="28">
        <v>0</v>
      </c>
      <c r="F21" s="28">
        <v>581882</v>
      </c>
      <c r="G21" s="28">
        <v>0</v>
      </c>
      <c r="H21" s="28">
        <v>0</v>
      </c>
      <c r="I21" s="28">
        <v>1263453</v>
      </c>
      <c r="J21" s="28">
        <v>219799</v>
      </c>
      <c r="K21" s="28">
        <v>1394123</v>
      </c>
      <c r="L21" s="29">
        <v>3459257</v>
      </c>
    </row>
    <row r="22" spans="2:12" ht="12.75" customHeight="1">
      <c r="B22" s="22"/>
      <c r="C22" s="23"/>
      <c r="D22" s="24" t="s">
        <v>8</v>
      </c>
      <c r="E22" s="25"/>
      <c r="F22" s="25">
        <v>18.169067166427748</v>
      </c>
      <c r="G22" s="25"/>
      <c r="H22" s="25"/>
      <c r="I22" s="25">
        <v>21.910891583615488</v>
      </c>
      <c r="J22" s="25">
        <v>14.313054893875835</v>
      </c>
      <c r="K22" s="25">
        <v>51.11594522790054</v>
      </c>
      <c r="L22" s="26">
        <v>12.307868398919366</v>
      </c>
    </row>
    <row r="23" spans="2:16" ht="12.75">
      <c r="B23" s="22"/>
      <c r="C23" s="23"/>
      <c r="D23" s="27" t="s">
        <v>22</v>
      </c>
      <c r="E23" s="28">
        <v>1223425</v>
      </c>
      <c r="F23" s="28">
        <v>329668</v>
      </c>
      <c r="G23" s="28">
        <v>1007039</v>
      </c>
      <c r="H23" s="28">
        <v>508200</v>
      </c>
      <c r="I23" s="28">
        <v>1480044</v>
      </c>
      <c r="J23" s="28">
        <v>431956</v>
      </c>
      <c r="K23" s="28">
        <v>299830</v>
      </c>
      <c r="L23" s="29">
        <v>5280162</v>
      </c>
      <c r="O23" s="37"/>
      <c r="P23" s="37"/>
    </row>
    <row r="24" spans="2:12" ht="12.75" customHeight="1">
      <c r="B24" s="22"/>
      <c r="C24" s="23"/>
      <c r="D24" s="24" t="s">
        <v>8</v>
      </c>
      <c r="E24" s="25">
        <v>17.24821941925978</v>
      </c>
      <c r="F24" s="25">
        <v>10.293770961504055</v>
      </c>
      <c r="G24" s="25">
        <v>26.376529098444813</v>
      </c>
      <c r="H24" s="25">
        <v>12.8232140041003</v>
      </c>
      <c r="I24" s="25">
        <v>25.667028075425524</v>
      </c>
      <c r="J24" s="25">
        <v>28.12847164791027</v>
      </c>
      <c r="K24" s="25">
        <v>10.993358446623015</v>
      </c>
      <c r="L24" s="26">
        <v>18.78655995231776</v>
      </c>
    </row>
    <row r="25" spans="2:16" ht="12.75">
      <c r="B25" s="22"/>
      <c r="C25" s="23"/>
      <c r="D25" s="27">
        <v>42.5</v>
      </c>
      <c r="E25" s="28">
        <v>149125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9">
        <v>149125</v>
      </c>
      <c r="O25" s="21"/>
      <c r="P25" s="37"/>
    </row>
    <row r="26" spans="2:12" ht="12.75" customHeight="1">
      <c r="B26" s="22"/>
      <c r="C26" s="23"/>
      <c r="D26" s="24" t="s">
        <v>8</v>
      </c>
      <c r="E26" s="25">
        <v>2.102409809262615</v>
      </c>
      <c r="F26" s="25"/>
      <c r="G26" s="25"/>
      <c r="H26" s="25"/>
      <c r="I26" s="25"/>
      <c r="J26" s="25"/>
      <c r="K26" s="25"/>
      <c r="L26" s="26">
        <v>0.530579507388104</v>
      </c>
    </row>
    <row r="27" spans="2:12" ht="12.75">
      <c r="B27" s="22"/>
      <c r="C27" s="23" t="s">
        <v>26</v>
      </c>
      <c r="D27" s="27">
        <v>42.5</v>
      </c>
      <c r="E27" s="28">
        <v>0</v>
      </c>
      <c r="F27" s="28">
        <v>0</v>
      </c>
      <c r="G27" s="28">
        <v>0</v>
      </c>
      <c r="H27" s="28">
        <v>0</v>
      </c>
      <c r="I27" s="28">
        <v>153364</v>
      </c>
      <c r="J27" s="28">
        <v>0</v>
      </c>
      <c r="K27" s="28">
        <v>0</v>
      </c>
      <c r="L27" s="29">
        <v>153364</v>
      </c>
    </row>
    <row r="28" spans="2:12" ht="12.75" customHeight="1">
      <c r="B28" s="22"/>
      <c r="C28" s="23"/>
      <c r="D28" s="24" t="s">
        <v>8</v>
      </c>
      <c r="E28" s="25"/>
      <c r="F28" s="25"/>
      <c r="G28" s="25"/>
      <c r="H28" s="25"/>
      <c r="I28" s="25">
        <v>2.6596493710724545</v>
      </c>
      <c r="J28" s="25"/>
      <c r="K28" s="25"/>
      <c r="L28" s="26">
        <v>0.5456616635109417</v>
      </c>
    </row>
    <row r="29" spans="2:12" ht="12.75">
      <c r="B29" s="22"/>
      <c r="C29" s="23"/>
      <c r="D29" s="27" t="s">
        <v>23</v>
      </c>
      <c r="E29" s="28">
        <v>261075</v>
      </c>
      <c r="F29" s="28">
        <v>0</v>
      </c>
      <c r="G29" s="28">
        <v>0</v>
      </c>
      <c r="H29" s="28">
        <v>96060</v>
      </c>
      <c r="I29" s="28">
        <v>0</v>
      </c>
      <c r="J29" s="28">
        <v>0</v>
      </c>
      <c r="K29" s="28">
        <v>0</v>
      </c>
      <c r="L29" s="29">
        <v>357135</v>
      </c>
    </row>
    <row r="30" spans="2:12" ht="12.75" customHeight="1">
      <c r="B30" s="22"/>
      <c r="C30" s="23"/>
      <c r="D30" s="24" t="s">
        <v>8</v>
      </c>
      <c r="E30" s="25">
        <v>3.6807151111700733</v>
      </c>
      <c r="F30" s="25"/>
      <c r="G30" s="25"/>
      <c r="H30" s="25">
        <v>2.423844819429112</v>
      </c>
      <c r="I30" s="25"/>
      <c r="J30" s="25"/>
      <c r="K30" s="25"/>
      <c r="L30" s="26">
        <v>1.2706689848855022</v>
      </c>
    </row>
    <row r="31" spans="2:12" ht="12.75">
      <c r="B31" s="22"/>
      <c r="C31" s="23" t="s">
        <v>27</v>
      </c>
      <c r="D31" s="27" t="s">
        <v>22</v>
      </c>
      <c r="E31" s="28">
        <v>0</v>
      </c>
      <c r="F31" s="28">
        <v>0</v>
      </c>
      <c r="G31" s="28">
        <v>47820</v>
      </c>
      <c r="H31" s="28">
        <v>134563</v>
      </c>
      <c r="I31" s="28">
        <v>319326</v>
      </c>
      <c r="J31" s="28">
        <v>0</v>
      </c>
      <c r="K31" s="28">
        <v>0</v>
      </c>
      <c r="L31" s="29">
        <v>501709</v>
      </c>
    </row>
    <row r="32" spans="2:12" ht="12.75" customHeight="1" thickBot="1">
      <c r="B32" s="32"/>
      <c r="C32" s="33"/>
      <c r="D32" s="34" t="s">
        <v>8</v>
      </c>
      <c r="E32" s="35"/>
      <c r="F32" s="35"/>
      <c r="G32" s="35">
        <v>1.2525092091643233</v>
      </c>
      <c r="H32" s="35">
        <v>3.395376123639805</v>
      </c>
      <c r="I32" s="35">
        <v>5.537774152128808</v>
      </c>
      <c r="J32" s="35"/>
      <c r="K32" s="35"/>
      <c r="L32" s="36">
        <v>1.7850562553037939</v>
      </c>
    </row>
    <row r="33" spans="2:38" ht="12.75">
      <c r="B33" s="15" t="s">
        <v>15</v>
      </c>
      <c r="C33" s="16" t="s">
        <v>28</v>
      </c>
      <c r="D33" s="17">
        <v>32.5</v>
      </c>
      <c r="E33" s="18">
        <v>0</v>
      </c>
      <c r="F33" s="18">
        <v>0</v>
      </c>
      <c r="G33" s="18">
        <v>0</v>
      </c>
      <c r="H33" s="18">
        <v>124035</v>
      </c>
      <c r="I33" s="18">
        <v>0</v>
      </c>
      <c r="J33" s="18">
        <v>0</v>
      </c>
      <c r="K33" s="18">
        <v>1610</v>
      </c>
      <c r="L33" s="19">
        <v>125645</v>
      </c>
      <c r="N33" s="30"/>
      <c r="O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</row>
    <row r="34" spans="2:38" ht="12.75" customHeight="1">
      <c r="B34" s="22"/>
      <c r="C34" s="23"/>
      <c r="D34" s="24" t="s">
        <v>8</v>
      </c>
      <c r="E34" s="25"/>
      <c r="F34" s="25"/>
      <c r="G34" s="25"/>
      <c r="H34" s="25">
        <v>3.129727172370288</v>
      </c>
      <c r="I34" s="25"/>
      <c r="J34" s="25"/>
      <c r="K34" s="25">
        <v>0.059031141310286014</v>
      </c>
      <c r="L34" s="26">
        <v>0.4470388077503995</v>
      </c>
      <c r="N34" s="30"/>
      <c r="O34" s="21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2:38" ht="12.75">
      <c r="B35" s="22"/>
      <c r="C35" s="23"/>
      <c r="D35" s="27">
        <v>42.5</v>
      </c>
      <c r="E35" s="28">
        <v>0</v>
      </c>
      <c r="F35" s="28">
        <v>0</v>
      </c>
      <c r="G35" s="28">
        <v>963</v>
      </c>
      <c r="H35" s="28">
        <v>140227</v>
      </c>
      <c r="I35" s="28">
        <v>0</v>
      </c>
      <c r="J35" s="28">
        <v>0</v>
      </c>
      <c r="K35" s="28">
        <v>0</v>
      </c>
      <c r="L35" s="29">
        <v>141190</v>
      </c>
      <c r="N35" s="31"/>
      <c r="O35" s="21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  <row r="36" spans="2:38" ht="12.75" customHeight="1" thickBot="1">
      <c r="B36" s="32"/>
      <c r="C36" s="33"/>
      <c r="D36" s="34" t="s">
        <v>8</v>
      </c>
      <c r="E36" s="35"/>
      <c r="F36" s="35"/>
      <c r="G36" s="35">
        <v>0.025223052455567618</v>
      </c>
      <c r="H36" s="35">
        <v>3.5382936445355626</v>
      </c>
      <c r="I36" s="35"/>
      <c r="J36" s="35"/>
      <c r="K36" s="35"/>
      <c r="L36" s="36">
        <v>0.5023471627703362</v>
      </c>
      <c r="N36" s="30"/>
      <c r="O36" s="21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</row>
    <row r="37" spans="2:12" ht="12.75">
      <c r="B37" s="15" t="s">
        <v>16</v>
      </c>
      <c r="C37" s="16" t="s">
        <v>28</v>
      </c>
      <c r="D37" s="17" t="s">
        <v>22</v>
      </c>
      <c r="E37" s="18">
        <v>0</v>
      </c>
      <c r="F37" s="18">
        <v>100939</v>
      </c>
      <c r="G37" s="18">
        <v>0</v>
      </c>
      <c r="H37" s="18">
        <v>0</v>
      </c>
      <c r="I37" s="18">
        <v>98213</v>
      </c>
      <c r="J37" s="18">
        <v>199565</v>
      </c>
      <c r="K37" s="18">
        <v>292823</v>
      </c>
      <c r="L37" s="19">
        <v>691540</v>
      </c>
    </row>
    <row r="38" spans="2:12" ht="12.75" customHeight="1">
      <c r="B38" s="22"/>
      <c r="C38" s="23"/>
      <c r="D38" s="24" t="s">
        <v>8</v>
      </c>
      <c r="E38" s="25"/>
      <c r="F38" s="25">
        <v>3.151785878772759</v>
      </c>
      <c r="G38" s="25"/>
      <c r="H38" s="25"/>
      <c r="I38" s="25">
        <v>1.7032168154269514</v>
      </c>
      <c r="J38" s="25">
        <v>12.995440379147908</v>
      </c>
      <c r="K38" s="25">
        <v>10.736444653355205</v>
      </c>
      <c r="L38" s="26">
        <v>2.460465733707758</v>
      </c>
    </row>
    <row r="39" spans="2:12" ht="12.75">
      <c r="B39" s="22"/>
      <c r="C39" s="23" t="s">
        <v>29</v>
      </c>
      <c r="D39" s="27">
        <v>32.5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455128</v>
      </c>
      <c r="L39" s="29">
        <v>455128</v>
      </c>
    </row>
    <row r="40" spans="2:12" ht="12.75" customHeight="1">
      <c r="B40" s="22"/>
      <c r="C40" s="23"/>
      <c r="D40" s="24" t="s">
        <v>8</v>
      </c>
      <c r="E40" s="25"/>
      <c r="F40" s="25">
        <v>0</v>
      </c>
      <c r="G40" s="25"/>
      <c r="H40" s="25"/>
      <c r="I40" s="25"/>
      <c r="J40" s="25"/>
      <c r="K40" s="25">
        <v>16.687407007619782</v>
      </c>
      <c r="L40" s="26">
        <v>1.6193233196213443</v>
      </c>
    </row>
    <row r="41" spans="2:12" ht="12.75">
      <c r="B41" s="22"/>
      <c r="C41" s="23"/>
      <c r="D41" s="27" t="s">
        <v>22</v>
      </c>
      <c r="E41" s="28">
        <v>790113</v>
      </c>
      <c r="F41" s="28">
        <v>409653</v>
      </c>
      <c r="G41" s="28">
        <v>0</v>
      </c>
      <c r="H41" s="28">
        <v>390517</v>
      </c>
      <c r="I41" s="28">
        <v>0</v>
      </c>
      <c r="J41" s="28">
        <v>357792</v>
      </c>
      <c r="K41" s="28">
        <v>0</v>
      </c>
      <c r="L41" s="29">
        <v>1948075</v>
      </c>
    </row>
    <row r="42" spans="2:12" ht="12.75" customHeight="1" thickBot="1">
      <c r="B42" s="32"/>
      <c r="C42" s="33"/>
      <c r="D42" s="34" t="s">
        <v>8</v>
      </c>
      <c r="E42" s="40">
        <v>11.139254461866974</v>
      </c>
      <c r="F42" s="40">
        <v>12.791275330614498</v>
      </c>
      <c r="G42" s="40"/>
      <c r="H42" s="40">
        <v>9.853764390474689</v>
      </c>
      <c r="I42" s="40"/>
      <c r="J42" s="40">
        <v>23.29899834207445</v>
      </c>
      <c r="K42" s="40"/>
      <c r="L42" s="41">
        <v>6.931156237083524</v>
      </c>
    </row>
    <row r="43" spans="2:12" ht="12.75">
      <c r="B43" s="15" t="s">
        <v>17</v>
      </c>
      <c r="C43" s="16" t="s">
        <v>28</v>
      </c>
      <c r="D43" s="17">
        <v>32.5</v>
      </c>
      <c r="E43" s="18">
        <v>144289</v>
      </c>
      <c r="F43" s="18">
        <v>0</v>
      </c>
      <c r="G43" s="18">
        <v>0</v>
      </c>
      <c r="H43" s="18">
        <v>25582</v>
      </c>
      <c r="I43" s="18">
        <v>0</v>
      </c>
      <c r="J43" s="18">
        <v>0</v>
      </c>
      <c r="K43" s="18">
        <v>0</v>
      </c>
      <c r="L43" s="19">
        <v>169871</v>
      </c>
    </row>
    <row r="44" spans="2:12" ht="12.75" customHeight="1">
      <c r="B44" s="22"/>
      <c r="C44" s="23"/>
      <c r="D44" s="24" t="s">
        <v>8</v>
      </c>
      <c r="E44" s="42">
        <v>2.034230403813535</v>
      </c>
      <c r="F44" s="42"/>
      <c r="G44" s="42"/>
      <c r="H44" s="42">
        <v>0.6455007096672449</v>
      </c>
      <c r="I44" s="42"/>
      <c r="J44" s="42"/>
      <c r="K44" s="42"/>
      <c r="L44" s="43">
        <v>0.6043927678090502</v>
      </c>
    </row>
    <row r="45" spans="2:12" ht="12.75">
      <c r="B45" s="22"/>
      <c r="C45" s="23"/>
      <c r="D45" s="27" t="s">
        <v>22</v>
      </c>
      <c r="E45" s="28">
        <v>191851</v>
      </c>
      <c r="F45" s="28">
        <v>0</v>
      </c>
      <c r="G45" s="28">
        <v>1290374</v>
      </c>
      <c r="H45" s="28">
        <v>117169</v>
      </c>
      <c r="I45" s="28">
        <v>0</v>
      </c>
      <c r="J45" s="28">
        <v>0</v>
      </c>
      <c r="K45" s="28">
        <v>0</v>
      </c>
      <c r="L45" s="29">
        <v>1599394</v>
      </c>
    </row>
    <row r="46" spans="2:12" ht="12.75" customHeight="1" thickBot="1">
      <c r="B46" s="32"/>
      <c r="C46" s="33"/>
      <c r="D46" s="34" t="s">
        <v>8</v>
      </c>
      <c r="E46" s="40">
        <v>2.704774010506903</v>
      </c>
      <c r="F46" s="40"/>
      <c r="G46" s="40">
        <v>33.79768545098713</v>
      </c>
      <c r="H46" s="40">
        <v>2.956480050465226</v>
      </c>
      <c r="I46" s="40"/>
      <c r="J46" s="40"/>
      <c r="K46" s="40"/>
      <c r="L46" s="41">
        <v>5.690566173609315</v>
      </c>
    </row>
    <row r="47" spans="2:38" ht="12.75">
      <c r="B47" s="15" t="s">
        <v>18</v>
      </c>
      <c r="C47" s="16"/>
      <c r="D47" s="17">
        <v>32.5</v>
      </c>
      <c r="E47" s="18">
        <v>0</v>
      </c>
      <c r="F47" s="18">
        <v>0</v>
      </c>
      <c r="G47" s="18">
        <v>0</v>
      </c>
      <c r="H47" s="18">
        <v>494544</v>
      </c>
      <c r="I47" s="18">
        <v>81215</v>
      </c>
      <c r="J47" s="18">
        <v>0</v>
      </c>
      <c r="K47" s="18">
        <v>3926</v>
      </c>
      <c r="L47" s="19">
        <v>579685</v>
      </c>
      <c r="N47" s="30"/>
      <c r="O47" s="21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2:38" ht="12.75" customHeight="1" thickBot="1">
      <c r="B48" s="32"/>
      <c r="C48" s="33"/>
      <c r="D48" s="34" t="s">
        <v>8</v>
      </c>
      <c r="E48" s="40"/>
      <c r="F48" s="40"/>
      <c r="G48" s="40"/>
      <c r="H48" s="40">
        <v>12.478637438889766</v>
      </c>
      <c r="I48" s="40">
        <v>1.408436293208637</v>
      </c>
      <c r="J48" s="40"/>
      <c r="K48" s="40">
        <v>0.14394798806470988</v>
      </c>
      <c r="L48" s="41">
        <v>2.062491076213063</v>
      </c>
      <c r="N48" s="30"/>
      <c r="O48" s="21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2:38" ht="12.75">
      <c r="B49" s="15" t="s">
        <v>19</v>
      </c>
      <c r="C49" s="16"/>
      <c r="D49" s="17">
        <v>32.5</v>
      </c>
      <c r="E49" s="18">
        <v>28033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9">
        <v>28033</v>
      </c>
      <c r="N49" s="30"/>
      <c r="O49" s="21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2:38" ht="12.75" customHeight="1">
      <c r="B50" s="22"/>
      <c r="C50" s="23"/>
      <c r="D50" s="24" t="s">
        <v>8</v>
      </c>
      <c r="E50" s="42">
        <v>0.3952177983775952</v>
      </c>
      <c r="F50" s="42"/>
      <c r="G50" s="42"/>
      <c r="H50" s="42"/>
      <c r="I50" s="42"/>
      <c r="J50" s="42"/>
      <c r="K50" s="42"/>
      <c r="L50" s="43">
        <v>0.09974005251038201</v>
      </c>
      <c r="N50" s="30"/>
      <c r="O50" s="21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2:38" ht="12.75">
      <c r="B51" s="22"/>
      <c r="C51" s="23"/>
      <c r="D51" s="27">
        <v>42.5</v>
      </c>
      <c r="E51" s="28">
        <v>0</v>
      </c>
      <c r="F51" s="28">
        <v>15206</v>
      </c>
      <c r="G51" s="28">
        <v>145968</v>
      </c>
      <c r="H51" s="28">
        <v>0</v>
      </c>
      <c r="I51" s="28">
        <v>0</v>
      </c>
      <c r="J51" s="28">
        <v>0</v>
      </c>
      <c r="K51" s="28">
        <v>0</v>
      </c>
      <c r="L51" s="29">
        <v>161174</v>
      </c>
      <c r="N51" s="30"/>
      <c r="O51" s="21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2:38" ht="12.75" customHeight="1" thickBot="1">
      <c r="B52" s="32"/>
      <c r="C52" s="33"/>
      <c r="D52" s="34" t="s">
        <v>8</v>
      </c>
      <c r="E52" s="40"/>
      <c r="F52" s="40">
        <v>0.4748021683652361</v>
      </c>
      <c r="G52" s="40">
        <v>3.8232175709598066</v>
      </c>
      <c r="H52" s="40"/>
      <c r="I52" s="40"/>
      <c r="J52" s="40"/>
      <c r="K52" s="40"/>
      <c r="L52" s="41">
        <v>0.5734492641996329</v>
      </c>
      <c r="N52" s="30"/>
      <c r="O52" s="21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2:38" ht="12.75">
      <c r="B53" s="15" t="s">
        <v>20</v>
      </c>
      <c r="C53" s="16"/>
      <c r="D53" s="17">
        <v>32.5</v>
      </c>
      <c r="E53" s="18">
        <v>89224</v>
      </c>
      <c r="F53" s="18">
        <v>20872</v>
      </c>
      <c r="G53" s="18">
        <v>11178</v>
      </c>
      <c r="H53" s="18">
        <v>74606</v>
      </c>
      <c r="I53" s="18">
        <v>83521</v>
      </c>
      <c r="J53" s="18">
        <v>0</v>
      </c>
      <c r="K53" s="18">
        <v>30318</v>
      </c>
      <c r="L53" s="19">
        <v>309719</v>
      </c>
      <c r="N53" s="30"/>
      <c r="O53" s="21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2:38" ht="12.75" customHeight="1">
      <c r="B54" s="22"/>
      <c r="C54" s="23"/>
      <c r="D54" s="24" t="s">
        <v>8</v>
      </c>
      <c r="E54" s="42">
        <v>1.2579072108744178</v>
      </c>
      <c r="F54" s="42">
        <v>0.6517210876048407</v>
      </c>
      <c r="G54" s="42">
        <v>0.29277599205434557</v>
      </c>
      <c r="H54" s="42">
        <v>1.8825043368553858</v>
      </c>
      <c r="I54" s="42">
        <v>1.4484271088478553</v>
      </c>
      <c r="J54" s="42"/>
      <c r="K54" s="42">
        <v>1.1116187218914604</v>
      </c>
      <c r="L54" s="43">
        <v>1.1019651597568225</v>
      </c>
      <c r="N54" s="30"/>
      <c r="O54" s="21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2:38" ht="12.75">
      <c r="B55" s="22"/>
      <c r="C55" s="23"/>
      <c r="D55" s="27">
        <v>42.5</v>
      </c>
      <c r="E55" s="28">
        <v>0</v>
      </c>
      <c r="F55" s="28">
        <v>0</v>
      </c>
      <c r="G55" s="28">
        <v>0</v>
      </c>
      <c r="H55" s="28">
        <v>0</v>
      </c>
      <c r="I55" s="28">
        <v>7174</v>
      </c>
      <c r="J55" s="28">
        <v>0</v>
      </c>
      <c r="K55" s="28">
        <v>0</v>
      </c>
      <c r="L55" s="29">
        <v>7174</v>
      </c>
      <c r="N55" s="30"/>
      <c r="O55" s="21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2:38" ht="12.75" customHeight="1" thickBot="1">
      <c r="B56" s="32"/>
      <c r="C56" s="33"/>
      <c r="D56" s="34" t="s">
        <v>8</v>
      </c>
      <c r="E56" s="40"/>
      <c r="F56" s="40"/>
      <c r="G56" s="40"/>
      <c r="H56" s="40"/>
      <c r="I56" s="40">
        <v>0.12441201708402094</v>
      </c>
      <c r="J56" s="40"/>
      <c r="K56" s="40"/>
      <c r="L56" s="41">
        <v>0.025524743577550763</v>
      </c>
      <c r="N56" s="30"/>
      <c r="O56" s="21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2:12" ht="12.75">
      <c r="B57" s="15" t="s">
        <v>21</v>
      </c>
      <c r="C57" s="16"/>
      <c r="D57" s="17">
        <v>12.5</v>
      </c>
      <c r="E57" s="18">
        <v>0</v>
      </c>
      <c r="F57" s="18">
        <v>0</v>
      </c>
      <c r="G57" s="18">
        <v>0</v>
      </c>
      <c r="H57" s="18">
        <v>0</v>
      </c>
      <c r="I57" s="18">
        <v>12769</v>
      </c>
      <c r="J57" s="18">
        <v>0</v>
      </c>
      <c r="K57" s="18">
        <v>0</v>
      </c>
      <c r="L57" s="19">
        <v>12769</v>
      </c>
    </row>
    <row r="58" spans="2:12" ht="12.75" customHeight="1" thickBot="1">
      <c r="B58" s="32"/>
      <c r="C58" s="33"/>
      <c r="D58" s="34" t="s">
        <v>8</v>
      </c>
      <c r="E58" s="40"/>
      <c r="F58" s="40"/>
      <c r="G58" s="40"/>
      <c r="H58" s="40"/>
      <c r="I58" s="40">
        <v>0.2214409041184644</v>
      </c>
      <c r="J58" s="40"/>
      <c r="K58" s="40"/>
      <c r="L58" s="41">
        <v>0.04543148184300888</v>
      </c>
    </row>
    <row r="59" spans="2:12" ht="12.75">
      <c r="B59" s="44" t="s">
        <v>10</v>
      </c>
      <c r="C59" s="45"/>
      <c r="D59" s="46"/>
      <c r="E59" s="47">
        <v>0</v>
      </c>
      <c r="F59" s="47">
        <v>86</v>
      </c>
      <c r="G59" s="47">
        <v>1371</v>
      </c>
      <c r="H59" s="47">
        <v>0</v>
      </c>
      <c r="I59" s="47">
        <v>0</v>
      </c>
      <c r="J59" s="47">
        <v>0</v>
      </c>
      <c r="K59" s="47">
        <v>0</v>
      </c>
      <c r="L59" s="48">
        <v>1457</v>
      </c>
    </row>
    <row r="60" spans="2:12" ht="12" customHeight="1" thickBot="1">
      <c r="B60" s="32"/>
      <c r="C60" s="33"/>
      <c r="D60" s="34" t="s">
        <v>8</v>
      </c>
      <c r="E60" s="35"/>
      <c r="F60" s="35">
        <v>0.0026853206944239313</v>
      </c>
      <c r="G60" s="35">
        <v>0.03590945474203863</v>
      </c>
      <c r="H60" s="35"/>
      <c r="I60" s="35"/>
      <c r="J60" s="35"/>
      <c r="K60" s="35"/>
      <c r="L60" s="36">
        <v>0.005183935237314115</v>
      </c>
    </row>
  </sheetData>
  <sheetProtection/>
  <mergeCells count="27">
    <mergeCell ref="B3:L3"/>
    <mergeCell ref="C7:C12"/>
    <mergeCell ref="B7:B12"/>
    <mergeCell ref="B13:B32"/>
    <mergeCell ref="B33:B36"/>
    <mergeCell ref="B37:B42"/>
    <mergeCell ref="C27:C30"/>
    <mergeCell ref="B43:B46"/>
    <mergeCell ref="B47:B48"/>
    <mergeCell ref="B49:B52"/>
    <mergeCell ref="B53:B56"/>
    <mergeCell ref="B57:B58"/>
    <mergeCell ref="C31:C32"/>
    <mergeCell ref="C33:C36"/>
    <mergeCell ref="C37:C38"/>
    <mergeCell ref="C39:C42"/>
    <mergeCell ref="C43:C46"/>
    <mergeCell ref="C47:C48"/>
    <mergeCell ref="C49:C52"/>
    <mergeCell ref="C53:C56"/>
    <mergeCell ref="C57:C58"/>
    <mergeCell ref="C59:C60"/>
    <mergeCell ref="B5:C5"/>
    <mergeCell ref="B6:D6"/>
    <mergeCell ref="B59:B60"/>
    <mergeCell ref="C13:C20"/>
    <mergeCell ref="C21:C26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46"/>
  <sheetViews>
    <sheetView zoomScalePageLayoutView="0" workbookViewId="0" topLeftCell="A1">
      <selection activeCell="B3" sqref="B3:K3"/>
    </sheetView>
  </sheetViews>
  <sheetFormatPr defaultColWidth="9.140625" defaultRowHeight="12.75"/>
  <cols>
    <col min="1" max="1" width="8.7109375" style="1" customWidth="1"/>
    <col min="2" max="2" width="7.421875" style="1" bestFit="1" customWidth="1"/>
    <col min="3" max="3" width="4.57421875" style="1" bestFit="1" customWidth="1"/>
    <col min="4" max="4" width="6.8515625" style="1" bestFit="1" customWidth="1"/>
    <col min="5" max="7" width="10.57421875" style="1" bestFit="1" customWidth="1"/>
    <col min="8" max="8" width="11.28125" style="1" bestFit="1" customWidth="1"/>
    <col min="9" max="9" width="16.140625" style="1" bestFit="1" customWidth="1"/>
    <col min="10" max="10" width="18.57421875" style="1" bestFit="1" customWidth="1"/>
    <col min="11" max="11" width="10.57421875" style="1" bestFit="1" customWidth="1"/>
    <col min="12" max="12" width="10.28125" style="1" bestFit="1" customWidth="1"/>
    <col min="13" max="14" width="8.7109375" style="1" customWidth="1"/>
    <col min="15" max="15" width="10.140625" style="1" bestFit="1" customWidth="1"/>
    <col min="16" max="16384" width="8.7109375" style="1" customWidth="1"/>
  </cols>
  <sheetData>
    <row r="2" ht="13.5" thickBot="1"/>
    <row r="3" spans="2:12" ht="18.75" thickBot="1">
      <c r="B3" s="2" t="s">
        <v>12</v>
      </c>
      <c r="C3" s="3"/>
      <c r="D3" s="3"/>
      <c r="E3" s="3"/>
      <c r="F3" s="3"/>
      <c r="G3" s="3"/>
      <c r="H3" s="3"/>
      <c r="I3" s="3"/>
      <c r="J3" s="3"/>
      <c r="K3" s="3"/>
      <c r="L3" s="49"/>
    </row>
    <row r="4" spans="2:12" ht="15.75" thickBo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12" ht="14.25">
      <c r="B5" s="4" t="s">
        <v>30</v>
      </c>
      <c r="C5" s="5"/>
      <c r="D5" s="6"/>
      <c r="E5" s="7" t="s">
        <v>0</v>
      </c>
      <c r="F5" s="7" t="s">
        <v>1</v>
      </c>
      <c r="G5" s="7" t="s">
        <v>2</v>
      </c>
      <c r="H5" s="7" t="s">
        <v>3</v>
      </c>
      <c r="I5" s="7" t="s">
        <v>5</v>
      </c>
      <c r="J5" s="7" t="s">
        <v>6</v>
      </c>
      <c r="K5" s="8" t="s">
        <v>33</v>
      </c>
      <c r="L5" s="50"/>
    </row>
    <row r="6" spans="2:11" ht="15" thickBot="1">
      <c r="B6" s="9" t="s">
        <v>9</v>
      </c>
      <c r="C6" s="10"/>
      <c r="D6" s="10"/>
      <c r="E6" s="11">
        <v>3000678</v>
      </c>
      <c r="F6" s="11">
        <v>1721293</v>
      </c>
      <c r="G6" s="11">
        <v>1881133</v>
      </c>
      <c r="H6" s="11">
        <v>42481</v>
      </c>
      <c r="I6" s="12">
        <v>127627</v>
      </c>
      <c r="J6" s="11">
        <v>589711</v>
      </c>
      <c r="K6" s="13">
        <f>SUM(B6:J6)</f>
        <v>7362923</v>
      </c>
    </row>
    <row r="7" spans="2:11" ht="12.75">
      <c r="B7" s="15" t="s">
        <v>13</v>
      </c>
      <c r="C7" s="16"/>
      <c r="D7" s="17">
        <v>32.5</v>
      </c>
      <c r="E7" s="18">
        <v>0</v>
      </c>
      <c r="F7" s="18">
        <v>0</v>
      </c>
      <c r="G7" s="18">
        <v>0</v>
      </c>
      <c r="H7" s="18">
        <v>0</v>
      </c>
      <c r="I7" s="18">
        <v>296</v>
      </c>
      <c r="J7" s="18">
        <v>0</v>
      </c>
      <c r="K7" s="51">
        <v>296</v>
      </c>
    </row>
    <row r="8" spans="2:11" ht="12.75" customHeight="1">
      <c r="B8" s="22"/>
      <c r="C8" s="23"/>
      <c r="D8" s="24" t="s">
        <v>8</v>
      </c>
      <c r="E8" s="25"/>
      <c r="F8" s="25"/>
      <c r="G8" s="25"/>
      <c r="H8" s="25"/>
      <c r="I8" s="25">
        <v>0.2319258464118094</v>
      </c>
      <c r="J8" s="25"/>
      <c r="K8" s="52">
        <v>0.2319258464118094</v>
      </c>
    </row>
    <row r="9" spans="2:14" ht="12.75">
      <c r="B9" s="22"/>
      <c r="C9" s="23"/>
      <c r="D9" s="27">
        <v>42.5</v>
      </c>
      <c r="E9" s="28">
        <v>1259769</v>
      </c>
      <c r="F9" s="28">
        <v>1202829</v>
      </c>
      <c r="G9" s="28">
        <v>892545</v>
      </c>
      <c r="H9" s="28">
        <v>25317</v>
      </c>
      <c r="I9" s="28">
        <v>113469</v>
      </c>
      <c r="J9" s="28">
        <v>589403</v>
      </c>
      <c r="K9" s="53">
        <v>4083332</v>
      </c>
      <c r="M9" s="54"/>
      <c r="N9" s="54"/>
    </row>
    <row r="10" spans="2:14" ht="12.75" customHeight="1">
      <c r="B10" s="22"/>
      <c r="C10" s="23"/>
      <c r="D10" s="24" t="s">
        <v>8</v>
      </c>
      <c r="E10" s="25">
        <v>41.9828118845141</v>
      </c>
      <c r="F10" s="25">
        <v>69.8793871816129</v>
      </c>
      <c r="G10" s="25">
        <v>47.44720336095321</v>
      </c>
      <c r="H10" s="25">
        <v>59.59605470681011</v>
      </c>
      <c r="I10" s="25">
        <v>88.90673603547839</v>
      </c>
      <c r="J10" s="25">
        <v>99.94777102682501</v>
      </c>
      <c r="K10" s="52">
        <v>407.7599641961937</v>
      </c>
      <c r="M10" s="54"/>
      <c r="N10" s="54"/>
    </row>
    <row r="11" spans="2:14" ht="12.75">
      <c r="B11" s="22"/>
      <c r="C11" s="23"/>
      <c r="D11" s="27">
        <v>52.5</v>
      </c>
      <c r="E11" s="28">
        <v>259285</v>
      </c>
      <c r="F11" s="28">
        <v>105400</v>
      </c>
      <c r="G11" s="28">
        <v>365590</v>
      </c>
      <c r="H11" s="28">
        <v>0</v>
      </c>
      <c r="I11" s="28">
        <v>0</v>
      </c>
      <c r="J11" s="28">
        <v>0</v>
      </c>
      <c r="K11" s="53">
        <v>730275</v>
      </c>
      <c r="M11" s="54"/>
      <c r="N11" s="55"/>
    </row>
    <row r="12" spans="2:14" ht="12.75" customHeight="1" thickBot="1">
      <c r="B12" s="32"/>
      <c r="C12" s="33"/>
      <c r="D12" s="34" t="s">
        <v>8</v>
      </c>
      <c r="E12" s="35">
        <v>8.640880494341612</v>
      </c>
      <c r="F12" s="35">
        <v>6.123303818699083</v>
      </c>
      <c r="G12" s="35">
        <v>19.434564169572273</v>
      </c>
      <c r="H12" s="35"/>
      <c r="I12" s="35"/>
      <c r="J12" s="35"/>
      <c r="K12" s="56">
        <v>34.19874848261297</v>
      </c>
      <c r="M12" s="37"/>
      <c r="N12" s="37"/>
    </row>
    <row r="13" spans="2:11" ht="12.75">
      <c r="B13" s="15" t="s">
        <v>14</v>
      </c>
      <c r="C13" s="16" t="s">
        <v>24</v>
      </c>
      <c r="D13" s="17">
        <v>32.5</v>
      </c>
      <c r="E13" s="18">
        <v>0</v>
      </c>
      <c r="F13" s="18">
        <v>0</v>
      </c>
      <c r="G13" s="18">
        <v>2600</v>
      </c>
      <c r="H13" s="18">
        <v>0</v>
      </c>
      <c r="I13" s="18">
        <v>0</v>
      </c>
      <c r="J13" s="18">
        <v>210</v>
      </c>
      <c r="K13" s="51">
        <v>2810</v>
      </c>
    </row>
    <row r="14" spans="2:11" ht="12.75" customHeight="1">
      <c r="B14" s="22"/>
      <c r="C14" s="23"/>
      <c r="D14" s="24" t="s">
        <v>8</v>
      </c>
      <c r="E14" s="25"/>
      <c r="F14" s="25"/>
      <c r="G14" s="25">
        <v>0.13821457600286635</v>
      </c>
      <c r="H14" s="25"/>
      <c r="I14" s="25"/>
      <c r="J14" s="25">
        <v>0.035610663528406285</v>
      </c>
      <c r="K14" s="52">
        <v>0.17382523953127263</v>
      </c>
    </row>
    <row r="15" spans="2:11" ht="12.75">
      <c r="B15" s="22"/>
      <c r="C15" s="23"/>
      <c r="D15" s="27" t="s">
        <v>22</v>
      </c>
      <c r="E15" s="28">
        <v>0</v>
      </c>
      <c r="F15" s="28">
        <v>22130</v>
      </c>
      <c r="G15" s="28">
        <v>0</v>
      </c>
      <c r="H15" s="28">
        <v>0</v>
      </c>
      <c r="I15" s="28">
        <v>0</v>
      </c>
      <c r="J15" s="28">
        <v>0</v>
      </c>
      <c r="K15" s="53">
        <v>22130</v>
      </c>
    </row>
    <row r="16" spans="2:11" ht="12.75" customHeight="1">
      <c r="B16" s="22"/>
      <c r="C16" s="23"/>
      <c r="D16" s="24" t="s">
        <v>8</v>
      </c>
      <c r="E16" s="25"/>
      <c r="F16" s="25">
        <v>1.2856614184801773</v>
      </c>
      <c r="G16" s="25"/>
      <c r="H16" s="25"/>
      <c r="I16" s="25"/>
      <c r="J16" s="25"/>
      <c r="K16" s="52">
        <v>1.2856614184801773</v>
      </c>
    </row>
    <row r="17" spans="2:11" ht="12.75">
      <c r="B17" s="22"/>
      <c r="C17" s="23"/>
      <c r="D17" s="27">
        <v>42.5</v>
      </c>
      <c r="E17" s="28">
        <v>0</v>
      </c>
      <c r="F17" s="28">
        <v>0</v>
      </c>
      <c r="G17" s="28">
        <v>534690</v>
      </c>
      <c r="H17" s="28">
        <v>0</v>
      </c>
      <c r="I17" s="28">
        <v>0</v>
      </c>
      <c r="J17" s="28">
        <v>0</v>
      </c>
      <c r="K17" s="53">
        <v>534690</v>
      </c>
    </row>
    <row r="18" spans="2:11" ht="12.75" customHeight="1">
      <c r="B18" s="22"/>
      <c r="C18" s="23"/>
      <c r="D18" s="24" t="s">
        <v>8</v>
      </c>
      <c r="E18" s="25"/>
      <c r="F18" s="25"/>
      <c r="G18" s="25">
        <v>28.423827554989465</v>
      </c>
      <c r="H18" s="25"/>
      <c r="I18" s="25"/>
      <c r="J18" s="25"/>
      <c r="K18" s="52">
        <v>28.423827554989465</v>
      </c>
    </row>
    <row r="19" spans="2:11" ht="12.75">
      <c r="B19" s="22"/>
      <c r="C19" s="23"/>
      <c r="D19" s="27" t="s">
        <v>23</v>
      </c>
      <c r="E19" s="28">
        <v>0</v>
      </c>
      <c r="F19" s="28">
        <v>0</v>
      </c>
      <c r="G19" s="28">
        <v>44280</v>
      </c>
      <c r="H19" s="28">
        <v>0</v>
      </c>
      <c r="I19" s="28">
        <v>0</v>
      </c>
      <c r="J19" s="28">
        <v>0</v>
      </c>
      <c r="K19" s="53">
        <v>44280</v>
      </c>
    </row>
    <row r="20" spans="2:11" ht="12.75" customHeight="1">
      <c r="B20" s="22"/>
      <c r="C20" s="23"/>
      <c r="D20" s="24" t="s">
        <v>8</v>
      </c>
      <c r="E20" s="25"/>
      <c r="F20" s="25"/>
      <c r="G20" s="25">
        <v>2.353900548233432</v>
      </c>
      <c r="H20" s="25"/>
      <c r="I20" s="25"/>
      <c r="J20" s="25"/>
      <c r="K20" s="52">
        <v>2.353900548233432</v>
      </c>
    </row>
    <row r="21" spans="2:11" ht="12.75">
      <c r="B21" s="22"/>
      <c r="C21" s="23" t="s">
        <v>25</v>
      </c>
      <c r="D21" s="27">
        <v>32.5</v>
      </c>
      <c r="E21" s="28">
        <v>0</v>
      </c>
      <c r="F21" s="28">
        <v>0</v>
      </c>
      <c r="G21" s="28">
        <v>17439</v>
      </c>
      <c r="H21" s="28">
        <v>13420</v>
      </c>
      <c r="I21" s="28">
        <v>0</v>
      </c>
      <c r="J21" s="28">
        <v>0</v>
      </c>
      <c r="K21" s="53">
        <v>30859</v>
      </c>
    </row>
    <row r="22" spans="2:11" ht="12.75" customHeight="1">
      <c r="B22" s="22"/>
      <c r="C22" s="23"/>
      <c r="D22" s="24" t="s">
        <v>8</v>
      </c>
      <c r="E22" s="25"/>
      <c r="F22" s="25"/>
      <c r="G22" s="25">
        <v>0.9270476888130716</v>
      </c>
      <c r="H22" s="25">
        <v>31.59059344177397</v>
      </c>
      <c r="I22" s="25"/>
      <c r="J22" s="25"/>
      <c r="K22" s="52">
        <v>32.51764113058704</v>
      </c>
    </row>
    <row r="23" spans="2:11" ht="12.75">
      <c r="B23" s="22"/>
      <c r="C23" s="23"/>
      <c r="D23" s="27" t="s">
        <v>22</v>
      </c>
      <c r="E23" s="28">
        <v>0</v>
      </c>
      <c r="F23" s="28">
        <v>57590</v>
      </c>
      <c r="G23" s="28">
        <v>0</v>
      </c>
      <c r="H23" s="28">
        <v>72</v>
      </c>
      <c r="I23" s="28">
        <v>0</v>
      </c>
      <c r="J23" s="28">
        <v>0</v>
      </c>
      <c r="K23" s="53">
        <v>57662</v>
      </c>
    </row>
    <row r="24" spans="2:11" ht="12.75" customHeight="1">
      <c r="B24" s="22"/>
      <c r="C24" s="23"/>
      <c r="D24" s="24" t="s">
        <v>8</v>
      </c>
      <c r="E24" s="25"/>
      <c r="F24" s="25">
        <v>3.3457406728546504</v>
      </c>
      <c r="G24" s="25"/>
      <c r="H24" s="25">
        <v>0.16948753560415245</v>
      </c>
      <c r="I24" s="25"/>
      <c r="J24" s="25"/>
      <c r="K24" s="52">
        <v>3.5152282084588027</v>
      </c>
    </row>
    <row r="25" spans="2:11" ht="12.75">
      <c r="B25" s="22"/>
      <c r="C25" s="23" t="s">
        <v>26</v>
      </c>
      <c r="D25" s="27" t="s">
        <v>23</v>
      </c>
      <c r="E25" s="28">
        <v>0</v>
      </c>
      <c r="F25" s="28">
        <v>15215</v>
      </c>
      <c r="G25" s="28">
        <v>0</v>
      </c>
      <c r="H25" s="28">
        <v>0</v>
      </c>
      <c r="I25" s="28">
        <v>0</v>
      </c>
      <c r="J25" s="28">
        <v>0</v>
      </c>
      <c r="K25" s="53">
        <v>15215</v>
      </c>
    </row>
    <row r="26" spans="2:11" ht="12.75" customHeight="1">
      <c r="B26" s="22"/>
      <c r="C26" s="23"/>
      <c r="D26" s="24" t="s">
        <v>8</v>
      </c>
      <c r="E26" s="25"/>
      <c r="F26" s="25">
        <v>0.8839285351186579</v>
      </c>
      <c r="G26" s="25"/>
      <c r="H26" s="25"/>
      <c r="I26" s="25"/>
      <c r="J26" s="25"/>
      <c r="K26" s="52">
        <v>0.8839285351186579</v>
      </c>
    </row>
    <row r="27" spans="2:11" ht="12.75">
      <c r="B27" s="22"/>
      <c r="C27" s="23" t="s">
        <v>27</v>
      </c>
      <c r="D27" s="27" t="s">
        <v>22</v>
      </c>
      <c r="E27" s="28">
        <v>0</v>
      </c>
      <c r="F27" s="28">
        <v>10034</v>
      </c>
      <c r="G27" s="28">
        <v>0</v>
      </c>
      <c r="H27" s="28">
        <v>0</v>
      </c>
      <c r="I27" s="28">
        <v>13862</v>
      </c>
      <c r="J27" s="28">
        <v>0</v>
      </c>
      <c r="K27" s="53">
        <v>23896</v>
      </c>
    </row>
    <row r="28" spans="2:11" ht="12.75" customHeight="1">
      <c r="B28" s="22"/>
      <c r="C28" s="23"/>
      <c r="D28" s="24" t="s">
        <v>8</v>
      </c>
      <c r="E28" s="25"/>
      <c r="F28" s="25">
        <v>0.58293387587122</v>
      </c>
      <c r="G28" s="25"/>
      <c r="H28" s="25"/>
      <c r="I28" s="25">
        <v>10.861338118109805</v>
      </c>
      <c r="J28" s="25"/>
      <c r="K28" s="52">
        <v>11.444271993981024</v>
      </c>
    </row>
    <row r="29" spans="2:11" ht="12.75">
      <c r="B29" s="22"/>
      <c r="C29" s="23"/>
      <c r="D29" s="27" t="s">
        <v>32</v>
      </c>
      <c r="E29" s="28">
        <v>138470</v>
      </c>
      <c r="F29" s="28">
        <v>40960</v>
      </c>
      <c r="G29" s="28">
        <v>300</v>
      </c>
      <c r="H29" s="28">
        <v>3672</v>
      </c>
      <c r="I29" s="28">
        <v>0</v>
      </c>
      <c r="J29" s="28">
        <v>0</v>
      </c>
      <c r="K29" s="53">
        <v>183402</v>
      </c>
    </row>
    <row r="30" spans="2:11" ht="12.75" customHeight="1" thickBot="1">
      <c r="B30" s="32"/>
      <c r="C30" s="33"/>
      <c r="D30" s="34" t="s">
        <v>8</v>
      </c>
      <c r="E30" s="35">
        <v>4.6146237616965236</v>
      </c>
      <c r="F30" s="35">
        <v>2.379606493490649</v>
      </c>
      <c r="G30" s="35">
        <v>0.015947835692638426</v>
      </c>
      <c r="H30" s="35">
        <v>8.643864315811776</v>
      </c>
      <c r="I30" s="35"/>
      <c r="J30" s="35"/>
      <c r="K30" s="56">
        <v>15.654042406691588</v>
      </c>
    </row>
    <row r="31" spans="2:14" ht="12.75">
      <c r="B31" s="15" t="s">
        <v>15</v>
      </c>
      <c r="C31" s="16" t="s">
        <v>28</v>
      </c>
      <c r="D31" s="17">
        <v>42.5</v>
      </c>
      <c r="E31" s="18">
        <v>0</v>
      </c>
      <c r="F31" s="18">
        <v>0</v>
      </c>
      <c r="G31" s="18">
        <v>21258</v>
      </c>
      <c r="H31" s="18">
        <v>0</v>
      </c>
      <c r="I31" s="18">
        <v>0</v>
      </c>
      <c r="J31" s="18">
        <v>0</v>
      </c>
      <c r="K31" s="51">
        <v>21258</v>
      </c>
      <c r="M31" s="54"/>
      <c r="N31" s="37"/>
    </row>
    <row r="32" spans="2:14" ht="12.75" customHeight="1" thickBot="1">
      <c r="B32" s="32"/>
      <c r="C32" s="33"/>
      <c r="D32" s="34" t="s">
        <v>8</v>
      </c>
      <c r="E32" s="35"/>
      <c r="F32" s="35"/>
      <c r="G32" s="35">
        <v>1.130063637180359</v>
      </c>
      <c r="H32" s="35"/>
      <c r="I32" s="35"/>
      <c r="J32" s="35"/>
      <c r="K32" s="56">
        <v>1.130063637180359</v>
      </c>
      <c r="M32" s="54"/>
      <c r="N32" s="54"/>
    </row>
    <row r="33" spans="2:11" ht="12.75">
      <c r="B33" s="15" t="s">
        <v>16</v>
      </c>
      <c r="C33" s="16" t="s">
        <v>29</v>
      </c>
      <c r="D33" s="17">
        <v>32.5</v>
      </c>
      <c r="E33" s="18">
        <v>0</v>
      </c>
      <c r="F33" s="18">
        <v>30930</v>
      </c>
      <c r="G33" s="18">
        <v>0</v>
      </c>
      <c r="H33" s="18">
        <v>0</v>
      </c>
      <c r="I33" s="18">
        <v>0</v>
      </c>
      <c r="J33" s="18">
        <v>0</v>
      </c>
      <c r="K33" s="51">
        <v>30930</v>
      </c>
    </row>
    <row r="34" spans="2:11" ht="12.75" customHeight="1" thickBot="1">
      <c r="B34" s="32"/>
      <c r="C34" s="33"/>
      <c r="D34" s="34" t="s">
        <v>8</v>
      </c>
      <c r="E34" s="35"/>
      <c r="F34" s="35">
        <v>1.796905001066059</v>
      </c>
      <c r="G34" s="35"/>
      <c r="H34" s="35"/>
      <c r="I34" s="35"/>
      <c r="J34" s="35"/>
      <c r="K34" s="56">
        <v>1.796905001066059</v>
      </c>
    </row>
    <row r="35" spans="2:11" ht="12.75">
      <c r="B35" s="15" t="s">
        <v>17</v>
      </c>
      <c r="C35" s="16" t="s">
        <v>28</v>
      </c>
      <c r="D35" s="17" t="s">
        <v>22</v>
      </c>
      <c r="E35" s="18">
        <v>0</v>
      </c>
      <c r="F35" s="18">
        <v>0</v>
      </c>
      <c r="G35" s="18">
        <v>1743</v>
      </c>
      <c r="H35" s="18">
        <v>0</v>
      </c>
      <c r="I35" s="18">
        <v>0</v>
      </c>
      <c r="J35" s="18">
        <v>0</v>
      </c>
      <c r="K35" s="51">
        <v>1743</v>
      </c>
    </row>
    <row r="36" spans="2:11" ht="12.75" customHeight="1" thickBot="1">
      <c r="B36" s="32"/>
      <c r="C36" s="33"/>
      <c r="D36" s="34" t="s">
        <v>8</v>
      </c>
      <c r="E36" s="35"/>
      <c r="F36" s="35"/>
      <c r="G36" s="35">
        <v>0.09265692537422925</v>
      </c>
      <c r="H36" s="35"/>
      <c r="I36" s="35"/>
      <c r="J36" s="35"/>
      <c r="K36" s="56">
        <v>0.09265692537422925</v>
      </c>
    </row>
    <row r="37" spans="2:14" ht="12.75">
      <c r="B37" s="15" t="s">
        <v>19</v>
      </c>
      <c r="C37" s="16"/>
      <c r="D37" s="17">
        <v>42.5</v>
      </c>
      <c r="E37" s="18">
        <v>129786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51">
        <v>129786</v>
      </c>
      <c r="M37" s="54"/>
      <c r="N37" s="57"/>
    </row>
    <row r="38" spans="2:14" ht="12.75" customHeight="1" thickBot="1">
      <c r="B38" s="32"/>
      <c r="C38" s="33"/>
      <c r="D38" s="34" t="s">
        <v>8</v>
      </c>
      <c r="E38" s="35">
        <v>4.325222499715064</v>
      </c>
      <c r="F38" s="35"/>
      <c r="G38" s="35"/>
      <c r="H38" s="35"/>
      <c r="I38" s="35"/>
      <c r="J38" s="35"/>
      <c r="K38" s="56">
        <v>4.325222499715064</v>
      </c>
      <c r="M38" s="54"/>
      <c r="N38" s="37"/>
    </row>
    <row r="39" spans="2:14" ht="12.75">
      <c r="B39" s="15" t="s">
        <v>20</v>
      </c>
      <c r="C39" s="16"/>
      <c r="D39" s="17">
        <v>32.5</v>
      </c>
      <c r="E39" s="18">
        <v>72678</v>
      </c>
      <c r="F39" s="18">
        <v>236205</v>
      </c>
      <c r="G39" s="18">
        <v>0</v>
      </c>
      <c r="H39" s="18">
        <v>0</v>
      </c>
      <c r="I39" s="18">
        <v>0</v>
      </c>
      <c r="J39" s="18">
        <v>0</v>
      </c>
      <c r="K39" s="51">
        <v>308883</v>
      </c>
      <c r="M39" s="37"/>
      <c r="N39" s="37"/>
    </row>
    <row r="40" spans="2:14" ht="12.75" customHeight="1">
      <c r="B40" s="22"/>
      <c r="C40" s="23"/>
      <c r="D40" s="24" t="s">
        <v>8</v>
      </c>
      <c r="E40" s="25">
        <v>2.4220526161087594</v>
      </c>
      <c r="F40" s="25">
        <v>13.72253300280661</v>
      </c>
      <c r="G40" s="25"/>
      <c r="H40" s="25"/>
      <c r="I40" s="25"/>
      <c r="J40" s="25"/>
      <c r="K40" s="52">
        <v>16.14458561891537</v>
      </c>
      <c r="M40" s="37"/>
      <c r="N40" s="37"/>
    </row>
    <row r="41" spans="2:14" ht="12.75">
      <c r="B41" s="22"/>
      <c r="C41" s="23"/>
      <c r="D41" s="27">
        <v>42.5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98</v>
      </c>
      <c r="K41" s="53">
        <v>98</v>
      </c>
      <c r="M41" s="54"/>
      <c r="N41" s="55"/>
    </row>
    <row r="42" spans="2:14" ht="12.75" customHeight="1" thickBot="1">
      <c r="B42" s="32"/>
      <c r="C42" s="33"/>
      <c r="D42" s="34" t="s">
        <v>8</v>
      </c>
      <c r="E42" s="40"/>
      <c r="F42" s="40"/>
      <c r="G42" s="40"/>
      <c r="H42" s="40"/>
      <c r="I42" s="40"/>
      <c r="J42" s="40">
        <v>0.016618309646589603</v>
      </c>
      <c r="K42" s="58">
        <v>0.016618309646589603</v>
      </c>
      <c r="M42" s="54"/>
      <c r="N42" s="54"/>
    </row>
    <row r="43" spans="2:11" ht="12.75">
      <c r="B43" s="15" t="s">
        <v>31</v>
      </c>
      <c r="C43" s="16"/>
      <c r="D43" s="17"/>
      <c r="E43" s="18">
        <v>1140690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51">
        <v>1140690</v>
      </c>
    </row>
    <row r="44" spans="2:11" ht="12.75" customHeight="1" thickBot="1">
      <c r="B44" s="32"/>
      <c r="C44" s="33"/>
      <c r="D44" s="34" t="s">
        <v>8</v>
      </c>
      <c r="E44" s="40">
        <v>38.01440874362394</v>
      </c>
      <c r="F44" s="40"/>
      <c r="G44" s="40"/>
      <c r="H44" s="40"/>
      <c r="I44" s="40"/>
      <c r="J44" s="40"/>
      <c r="K44" s="58">
        <v>38.01440874362394</v>
      </c>
    </row>
    <row r="45" spans="2:13" ht="12.75">
      <c r="B45" s="44" t="s">
        <v>10</v>
      </c>
      <c r="C45" s="45"/>
      <c r="D45" s="46"/>
      <c r="E45" s="47">
        <v>0</v>
      </c>
      <c r="F45" s="47">
        <v>0</v>
      </c>
      <c r="G45" s="47">
        <v>688</v>
      </c>
      <c r="H45" s="47">
        <v>0</v>
      </c>
      <c r="I45" s="47">
        <v>0</v>
      </c>
      <c r="J45" s="47">
        <v>0</v>
      </c>
      <c r="K45" s="59">
        <v>688</v>
      </c>
      <c r="M45" s="60"/>
    </row>
    <row r="46" spans="2:13" ht="12.75" customHeight="1" thickBot="1">
      <c r="B46" s="32"/>
      <c r="C46" s="33"/>
      <c r="D46" s="34" t="s">
        <v>8</v>
      </c>
      <c r="E46" s="40"/>
      <c r="F46" s="40"/>
      <c r="G46" s="40">
        <v>0.03657370318845079</v>
      </c>
      <c r="H46" s="40"/>
      <c r="I46" s="40"/>
      <c r="J46" s="40"/>
      <c r="K46" s="58">
        <v>0.03657370318845079</v>
      </c>
      <c r="M46" s="60"/>
    </row>
  </sheetData>
  <sheetProtection/>
  <mergeCells count="24">
    <mergeCell ref="C39:C42"/>
    <mergeCell ref="B3:K3"/>
    <mergeCell ref="B7:B12"/>
    <mergeCell ref="C7:C12"/>
    <mergeCell ref="B13:B30"/>
    <mergeCell ref="B31:B32"/>
    <mergeCell ref="B33:B34"/>
    <mergeCell ref="C33:C34"/>
    <mergeCell ref="C21:C24"/>
    <mergeCell ref="C25:C26"/>
    <mergeCell ref="C27:C30"/>
    <mergeCell ref="C31:C32"/>
    <mergeCell ref="C35:C36"/>
    <mergeCell ref="C37:C38"/>
    <mergeCell ref="C43:C44"/>
    <mergeCell ref="C45:C46"/>
    <mergeCell ref="B5:C5"/>
    <mergeCell ref="B6:D6"/>
    <mergeCell ref="B35:B36"/>
    <mergeCell ref="B37:B38"/>
    <mergeCell ref="B39:B42"/>
    <mergeCell ref="B43:B44"/>
    <mergeCell ref="B45:B46"/>
    <mergeCell ref="C13:C20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Kerem ERSEN</dc:creator>
  <cp:keywords/>
  <dc:description/>
  <cp:lastModifiedBy>Windows User</cp:lastModifiedBy>
  <dcterms:created xsi:type="dcterms:W3CDTF">2001-10-17T14:55:14Z</dcterms:created>
  <dcterms:modified xsi:type="dcterms:W3CDTF">2019-01-31T14:37:56Z</dcterms:modified>
  <cp:category/>
  <cp:version/>
  <cp:contentType/>
  <cp:contentStatus/>
</cp:coreProperties>
</file>