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10" windowHeight="6530" tabRatio="599" activeTab="0"/>
  </bookViews>
  <sheets>
    <sheet name="packaging" sheetId="1" r:id="rId1"/>
  </sheets>
  <definedNames>
    <definedName name="_xlnm.Print_Area" localSheetId="0">'packaging'!$B$2:$K$22</definedName>
  </definedNames>
  <calcPr fullCalcOnLoad="1"/>
</workbook>
</file>

<file path=xl/sharedStrings.xml><?xml version="1.0" encoding="utf-8"?>
<sst xmlns="http://schemas.openxmlformats.org/spreadsheetml/2006/main" count="33" uniqueCount="17">
  <si>
    <t>%</t>
  </si>
  <si>
    <t>Marmara</t>
  </si>
  <si>
    <t>Sling</t>
  </si>
  <si>
    <t>Big-Bag</t>
  </si>
  <si>
    <t>TON</t>
  </si>
  <si>
    <t>Sales due to the packaging type for 2013</t>
  </si>
  <si>
    <t>Domestic Sales</t>
  </si>
  <si>
    <t>Bagged</t>
  </si>
  <si>
    <t>Bulk</t>
  </si>
  <si>
    <t>Exports</t>
  </si>
  <si>
    <t>Aegean</t>
  </si>
  <si>
    <t>Mediterranean</t>
  </si>
  <si>
    <t>Black Sea</t>
  </si>
  <si>
    <t>Central Anatolia</t>
  </si>
  <si>
    <t>East Anatolia</t>
  </si>
  <si>
    <t>S. East Anatolia</t>
  </si>
  <si>
    <t>TOTAL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</si>
</sst>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"/>
    <numFmt numFmtId="178" formatCode="0.0000"/>
    <numFmt numFmtId="179" formatCode="0.000"/>
  </numFmts>
  <fonts count="48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vantGarde Normal"/>
      <family val="2"/>
    </font>
    <font>
      <b/>
      <sz val="10"/>
      <name val="AvantGarde Normal"/>
      <family val="2"/>
    </font>
    <font>
      <sz val="10"/>
      <name val="AvantGarde Normal Tr"/>
      <family val="3"/>
    </font>
    <font>
      <b/>
      <sz val="10"/>
      <name val="AvantGarde Normal T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vantGarde Bold Tr"/>
      <family val="3"/>
    </font>
    <font>
      <b/>
      <sz val="10"/>
      <color indexed="62"/>
      <name val="AvantGarde Normal Tr"/>
      <family val="3"/>
    </font>
    <font>
      <b/>
      <sz val="10"/>
      <color indexed="9"/>
      <name val="AvantGarde Normal T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2E3585"/>
      <name val="AvantGarde Normal Tr"/>
      <family val="3"/>
    </font>
    <font>
      <b/>
      <sz val="10"/>
      <color theme="0"/>
      <name val="AvantGarde Normal Tr"/>
      <family val="3"/>
    </font>
    <font>
      <b/>
      <sz val="12"/>
      <color theme="0"/>
      <name val="AvantGarde Bold T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E358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46" fillId="34" borderId="16" xfId="0" applyFont="1" applyFill="1" applyBorder="1" applyAlignment="1">
      <alignment/>
    </xf>
    <xf numFmtId="3" fontId="7" fillId="0" borderId="17" xfId="0" applyNumberFormat="1" applyFont="1" applyBorder="1" applyAlignment="1">
      <alignment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right"/>
    </xf>
    <xf numFmtId="0" fontId="47" fillId="34" borderId="19" xfId="0" applyFont="1" applyFill="1" applyBorder="1" applyAlignment="1">
      <alignment horizontal="center"/>
    </xf>
    <xf numFmtId="0" fontId="47" fillId="34" borderId="20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5"/>
  <sheetViews>
    <sheetView tabSelected="1" zoomScalePageLayoutView="0" workbookViewId="0" topLeftCell="A1">
      <selection activeCell="B2" sqref="B2:K2"/>
    </sheetView>
  </sheetViews>
  <sheetFormatPr defaultColWidth="9.140625" defaultRowHeight="12.75"/>
  <cols>
    <col min="1" max="1" width="8.7109375" style="1" customWidth="1"/>
    <col min="2" max="2" width="16.7109375" style="1" bestFit="1" customWidth="1"/>
    <col min="3" max="4" width="10.8515625" style="1" bestFit="1" customWidth="1"/>
    <col min="5" max="5" width="6.421875" style="1" bestFit="1" customWidth="1"/>
    <col min="6" max="6" width="10.8515625" style="1" bestFit="1" customWidth="1"/>
    <col min="7" max="7" width="5.8515625" style="1" bestFit="1" customWidth="1"/>
    <col min="8" max="8" width="9.7109375" style="1" bestFit="1" customWidth="1"/>
    <col min="9" max="9" width="5.8515625" style="1" bestFit="1" customWidth="1"/>
    <col min="10" max="10" width="9.7109375" style="1" bestFit="1" customWidth="1"/>
    <col min="11" max="11" width="5.8515625" style="1" bestFit="1" customWidth="1"/>
    <col min="12" max="12" width="9.28125" style="1" customWidth="1"/>
    <col min="13" max="16384" width="8.7109375" style="1" customWidth="1"/>
  </cols>
  <sheetData>
    <row r="1" ht="13.5" thickBot="1"/>
    <row r="2" spans="2:11" ht="16.5" thickBot="1">
      <c r="B2" s="20" t="s">
        <v>5</v>
      </c>
      <c r="C2" s="21"/>
      <c r="D2" s="21"/>
      <c r="E2" s="21"/>
      <c r="F2" s="21"/>
      <c r="G2" s="21"/>
      <c r="H2" s="21"/>
      <c r="I2" s="21"/>
      <c r="J2" s="21"/>
      <c r="K2" s="22"/>
    </row>
    <row r="3" ht="13.5" thickBot="1"/>
    <row r="4" spans="2:7" ht="25.5">
      <c r="B4" s="5" t="s">
        <v>4</v>
      </c>
      <c r="C4" s="6" t="s">
        <v>6</v>
      </c>
      <c r="D4" s="7" t="s">
        <v>7</v>
      </c>
      <c r="E4" s="7" t="s">
        <v>0</v>
      </c>
      <c r="F4" s="7" t="s">
        <v>8</v>
      </c>
      <c r="G4" s="8" t="s">
        <v>0</v>
      </c>
    </row>
    <row r="5" spans="2:12" ht="12.75">
      <c r="B5" s="9" t="s">
        <v>1</v>
      </c>
      <c r="C5" s="10">
        <v>14085891</v>
      </c>
      <c r="D5" s="10">
        <v>2318967</v>
      </c>
      <c r="E5" s="11">
        <v>16.46304802443807</v>
      </c>
      <c r="F5" s="10">
        <v>11766924</v>
      </c>
      <c r="G5" s="12">
        <v>83.53695197556192</v>
      </c>
      <c r="L5" s="2"/>
    </row>
    <row r="6" spans="2:12" ht="12.75">
      <c r="B6" s="9" t="s">
        <v>10</v>
      </c>
      <c r="C6" s="10">
        <v>5185188</v>
      </c>
      <c r="D6" s="10">
        <v>876451</v>
      </c>
      <c r="E6" s="11">
        <v>16.902974395528187</v>
      </c>
      <c r="F6" s="10">
        <v>4308737</v>
      </c>
      <c r="G6" s="12">
        <v>83.09702560447182</v>
      </c>
      <c r="L6" s="2"/>
    </row>
    <row r="7" spans="2:12" ht="12.75">
      <c r="B7" s="9" t="s">
        <v>11</v>
      </c>
      <c r="C7" s="10">
        <v>11232760</v>
      </c>
      <c r="D7" s="10">
        <v>3288390</v>
      </c>
      <c r="E7" s="11">
        <v>29.274995637759556</v>
      </c>
      <c r="F7" s="10">
        <v>7944370</v>
      </c>
      <c r="G7" s="12">
        <v>70.72500436224045</v>
      </c>
      <c r="L7" s="2"/>
    </row>
    <row r="8" spans="2:12" ht="12.75">
      <c r="B8" s="9" t="s">
        <v>12</v>
      </c>
      <c r="C8" s="10">
        <v>8635166</v>
      </c>
      <c r="D8" s="10">
        <v>1829349.57</v>
      </c>
      <c r="E8" s="11">
        <v>21.184881229787468</v>
      </c>
      <c r="F8" s="10">
        <v>6805816</v>
      </c>
      <c r="G8" s="12">
        <v>78.81511877021254</v>
      </c>
      <c r="L8" s="2"/>
    </row>
    <row r="9" spans="2:12" ht="12.75">
      <c r="B9" s="9" t="s">
        <v>13</v>
      </c>
      <c r="C9" s="10">
        <v>10723033</v>
      </c>
      <c r="D9" s="10">
        <v>1704790</v>
      </c>
      <c r="E9" s="11">
        <v>15.898393672760308</v>
      </c>
      <c r="F9" s="10">
        <v>9018243</v>
      </c>
      <c r="G9" s="12">
        <v>84.1016063272397</v>
      </c>
      <c r="L9" s="2"/>
    </row>
    <row r="10" spans="2:12" ht="12.75">
      <c r="B10" s="9" t="s">
        <v>14</v>
      </c>
      <c r="C10" s="10">
        <v>5211903</v>
      </c>
      <c r="D10" s="10">
        <v>1334975</v>
      </c>
      <c r="E10" s="11">
        <v>25.613964803259005</v>
      </c>
      <c r="F10" s="10">
        <v>3876928</v>
      </c>
      <c r="G10" s="12">
        <v>74.38603519674099</v>
      </c>
      <c r="I10" s="3"/>
      <c r="L10" s="2"/>
    </row>
    <row r="11" spans="2:12" ht="12.75">
      <c r="B11" s="9" t="s">
        <v>15</v>
      </c>
      <c r="C11" s="10">
        <v>5866463</v>
      </c>
      <c r="D11" s="10">
        <v>1847896</v>
      </c>
      <c r="E11" s="11">
        <v>31.499320800284604</v>
      </c>
      <c r="F11" s="10">
        <v>4018567</v>
      </c>
      <c r="G11" s="12">
        <v>68.50067919971539</v>
      </c>
      <c r="L11" s="2"/>
    </row>
    <row r="12" spans="2:12" ht="13.5" thickBot="1">
      <c r="B12" s="13" t="s">
        <v>16</v>
      </c>
      <c r="C12" s="14">
        <f>SUM(C5:C11)</f>
        <v>60940404</v>
      </c>
      <c r="D12" s="14">
        <f>SUM(D5:D11)</f>
        <v>13200818.57</v>
      </c>
      <c r="E12" s="15">
        <f>D12/C12*100</f>
        <v>21.661849452130312</v>
      </c>
      <c r="F12" s="14">
        <f>SUM(F5:F11)</f>
        <v>47739585</v>
      </c>
      <c r="G12" s="16">
        <f>F12/C12*100</f>
        <v>78.33814984226228</v>
      </c>
      <c r="L12" s="2"/>
    </row>
    <row r="13" ht="13.5" thickBot="1"/>
    <row r="14" spans="2:11" ht="12.75">
      <c r="B14" s="5" t="s">
        <v>4</v>
      </c>
      <c r="C14" s="6" t="s">
        <v>9</v>
      </c>
      <c r="D14" s="7" t="s">
        <v>7</v>
      </c>
      <c r="E14" s="7" t="s">
        <v>0</v>
      </c>
      <c r="F14" s="7" t="s">
        <v>8</v>
      </c>
      <c r="G14" s="7" t="s">
        <v>0</v>
      </c>
      <c r="H14" s="7" t="s">
        <v>2</v>
      </c>
      <c r="I14" s="7" t="s">
        <v>0</v>
      </c>
      <c r="J14" s="7" t="s">
        <v>3</v>
      </c>
      <c r="K14" s="8" t="s">
        <v>0</v>
      </c>
    </row>
    <row r="15" spans="2:11" ht="12.75">
      <c r="B15" s="9" t="s">
        <v>1</v>
      </c>
      <c r="C15" s="17">
        <v>1880628</v>
      </c>
      <c r="D15" s="17">
        <v>0</v>
      </c>
      <c r="E15" s="18">
        <v>0</v>
      </c>
      <c r="F15" s="17">
        <v>573698</v>
      </c>
      <c r="G15" s="11">
        <v>30.505660874984315</v>
      </c>
      <c r="H15" s="17">
        <v>698880</v>
      </c>
      <c r="I15" s="11">
        <v>37.162054377580255</v>
      </c>
      <c r="J15" s="17">
        <v>608050</v>
      </c>
      <c r="K15" s="12">
        <v>32.33228474743543</v>
      </c>
    </row>
    <row r="16" spans="2:11" ht="12.75">
      <c r="B16" s="9" t="s">
        <v>10</v>
      </c>
      <c r="C16" s="17">
        <v>845680</v>
      </c>
      <c r="D16" s="17">
        <v>175</v>
      </c>
      <c r="E16" s="11">
        <v>0.020693406489452275</v>
      </c>
      <c r="F16" s="17">
        <v>521301</v>
      </c>
      <c r="G16" s="11">
        <v>61.642819979188346</v>
      </c>
      <c r="H16" s="17">
        <v>286241</v>
      </c>
      <c r="I16" s="11">
        <v>33.847436382556054</v>
      </c>
      <c r="J16" s="17">
        <v>37963</v>
      </c>
      <c r="K16" s="12">
        <v>4.489050231766153</v>
      </c>
    </row>
    <row r="17" spans="2:11" ht="12.75">
      <c r="B17" s="9" t="s">
        <v>11</v>
      </c>
      <c r="C17" s="17">
        <v>4866085</v>
      </c>
      <c r="D17" s="17">
        <v>1734970</v>
      </c>
      <c r="E17" s="11">
        <v>35.65432991819913</v>
      </c>
      <c r="F17" s="17">
        <v>793109</v>
      </c>
      <c r="G17" s="11">
        <v>16.298708304519955</v>
      </c>
      <c r="H17" s="17">
        <v>2030754</v>
      </c>
      <c r="I17" s="11">
        <v>41.732809846108324</v>
      </c>
      <c r="J17" s="17">
        <v>307252</v>
      </c>
      <c r="K17" s="12">
        <v>6.314151931172596</v>
      </c>
    </row>
    <row r="18" spans="2:11" ht="12.75">
      <c r="B18" s="9" t="s">
        <v>12</v>
      </c>
      <c r="C18" s="17">
        <v>661755</v>
      </c>
      <c r="D18" s="17">
        <v>68546</v>
      </c>
      <c r="E18" s="11">
        <v>10.358214142696315</v>
      </c>
      <c r="F18" s="17">
        <v>140735</v>
      </c>
      <c r="G18" s="11">
        <v>21.266934137256236</v>
      </c>
      <c r="H18" s="17">
        <v>279718</v>
      </c>
      <c r="I18" s="11">
        <v>42.26911772483774</v>
      </c>
      <c r="J18" s="17">
        <v>172756</v>
      </c>
      <c r="K18" s="12">
        <v>26.105733995209707</v>
      </c>
    </row>
    <row r="19" spans="2:11" ht="12.75">
      <c r="B19" s="9" t="s">
        <v>13</v>
      </c>
      <c r="C19" s="17">
        <v>18431</v>
      </c>
      <c r="D19" s="17">
        <v>18431</v>
      </c>
      <c r="E19" s="11">
        <v>100</v>
      </c>
      <c r="F19" s="17">
        <v>0</v>
      </c>
      <c r="G19" s="11">
        <v>0</v>
      </c>
      <c r="H19" s="17">
        <v>0</v>
      </c>
      <c r="I19" s="11">
        <v>0</v>
      </c>
      <c r="J19" s="17">
        <v>0</v>
      </c>
      <c r="K19" s="12">
        <v>0</v>
      </c>
    </row>
    <row r="20" spans="2:11" ht="12.75">
      <c r="B20" s="9" t="s">
        <v>14</v>
      </c>
      <c r="C20" s="17">
        <v>22390</v>
      </c>
      <c r="D20" s="17">
        <v>22390</v>
      </c>
      <c r="E20" s="11">
        <v>100</v>
      </c>
      <c r="F20" s="17">
        <v>0</v>
      </c>
      <c r="G20" s="11">
        <v>0</v>
      </c>
      <c r="H20" s="17">
        <v>0</v>
      </c>
      <c r="I20" s="11">
        <v>0</v>
      </c>
      <c r="J20" s="17">
        <v>0</v>
      </c>
      <c r="K20" s="12">
        <v>0</v>
      </c>
    </row>
    <row r="21" spans="2:11" ht="12.75">
      <c r="B21" s="9" t="s">
        <v>15</v>
      </c>
      <c r="C21" s="17">
        <v>1332469</v>
      </c>
      <c r="D21" s="17">
        <v>900824</v>
      </c>
      <c r="E21" s="11">
        <v>67.60562534663094</v>
      </c>
      <c r="F21" s="17">
        <v>431645</v>
      </c>
      <c r="G21" s="11">
        <v>32.39437465336905</v>
      </c>
      <c r="H21" s="17">
        <v>0</v>
      </c>
      <c r="I21" s="11">
        <v>0</v>
      </c>
      <c r="J21" s="17">
        <v>0</v>
      </c>
      <c r="K21" s="12">
        <v>0</v>
      </c>
    </row>
    <row r="22" spans="2:11" ht="13.5" thickBot="1">
      <c r="B22" s="13" t="s">
        <v>16</v>
      </c>
      <c r="C22" s="19">
        <f>SUM(C15:C21)</f>
        <v>9627438</v>
      </c>
      <c r="D22" s="19">
        <f>SUM(D15:D21)</f>
        <v>2745336</v>
      </c>
      <c r="E22" s="15">
        <f>D22/C22*100</f>
        <v>28.515748426528432</v>
      </c>
      <c r="F22" s="19">
        <f>SUM(F15:F21)</f>
        <v>2460488</v>
      </c>
      <c r="G22" s="15">
        <f>F22/C22*100</f>
        <v>25.5570381237459</v>
      </c>
      <c r="H22" s="19">
        <f>SUM(H15:H21)</f>
        <v>3295593</v>
      </c>
      <c r="I22" s="15">
        <f>H22/C22*100</f>
        <v>34.23125653990189</v>
      </c>
      <c r="J22" s="19">
        <f>SUM(J15:J21)</f>
        <v>1126021</v>
      </c>
      <c r="K22" s="16">
        <f>J22/C22*100</f>
        <v>11.695956909823776</v>
      </c>
    </row>
    <row r="23" spans="2:11" ht="12.75">
      <c r="B23" s="4"/>
      <c r="K23" s="3"/>
    </row>
    <row r="24" spans="2:11" ht="12.75">
      <c r="B24" s="4"/>
      <c r="C24" s="2"/>
      <c r="D24" s="2"/>
      <c r="E24" s="3"/>
      <c r="F24" s="2"/>
      <c r="G24" s="3"/>
      <c r="H24" s="2"/>
      <c r="I24" s="3"/>
      <c r="J24" s="2"/>
      <c r="K24" s="3"/>
    </row>
    <row r="25" spans="2:11" ht="12.75">
      <c r="B25" s="4"/>
      <c r="C25" s="2"/>
      <c r="D25" s="2"/>
      <c r="E25" s="2"/>
      <c r="F25" s="2"/>
      <c r="G25" s="2"/>
      <c r="H25" s="2"/>
      <c r="I25" s="2"/>
      <c r="J25" s="2"/>
      <c r="K25" s="2"/>
    </row>
  </sheetData>
  <sheetProtection/>
  <mergeCells count="1">
    <mergeCell ref="B2:K2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Kerem ERSEN</dc:creator>
  <cp:keywords/>
  <dc:description/>
  <cp:lastModifiedBy>Windows User</cp:lastModifiedBy>
  <cp:lastPrinted>2014-02-25T12:34:42Z</cp:lastPrinted>
  <dcterms:created xsi:type="dcterms:W3CDTF">2001-05-07T11:38:00Z</dcterms:created>
  <dcterms:modified xsi:type="dcterms:W3CDTF">2018-12-12T13:01:08Z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kereme@tcma.org.tr</vt:lpwstr>
  </property>
  <property fmtid="{D5CDD505-2E9C-101B-9397-08002B2CF9AE}" pid="3" name="_AuthorEmailDisplayName">
    <vt:lpwstr>Kerem Ersen</vt:lpwstr>
  </property>
  <property fmtid="{D5CDD505-2E9C-101B-9397-08002B2CF9AE}" pid="4" name="_AdHocReviewCycleID">
    <vt:i4>1375943371</vt:i4>
  </property>
  <property fmtid="{D5CDD505-2E9C-101B-9397-08002B2CF9AE}" pid="5" name="_ReviewingToolsShownOnce">
    <vt:lpwstr/>
  </property>
</Properties>
</file>